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945" windowWidth="25605" windowHeight="13920" activeTab="8"/>
  </bookViews>
  <sheets>
    <sheet name="Expectations" sheetId="13" r:id="rId1"/>
    <sheet name="Fall Plan" sheetId="12" r:id="rId2"/>
    <sheet name="wk 1" sheetId="5" r:id="rId3"/>
    <sheet name="wk 2" sheetId="4" r:id="rId4"/>
    <sheet name="wk 3" sheetId="6" r:id="rId5"/>
    <sheet name="wk 4" sheetId="7" r:id="rId6"/>
    <sheet name="wk 5" sheetId="9" r:id="rId7"/>
    <sheet name="wk 6" sheetId="8" r:id="rId8"/>
    <sheet name="wk 7" sheetId="10" r:id="rId9"/>
    <sheet name="wk 8" sheetId="11" r:id="rId10"/>
    <sheet name="wk 9" sheetId="14" r:id="rId11"/>
  </sheets>
  <definedNames>
    <definedName name="_xlnm.Print_Area" localSheetId="8">'wk 7'!$A$1:$I$24</definedName>
    <definedName name="_xlnm.Print_Area" localSheetId="9">'wk 8'!$A$1:$I$25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0" i="14" l="1"/>
  <c r="F20" i="14"/>
  <c r="D20" i="14"/>
  <c r="B20" i="14"/>
  <c r="H20" i="7"/>
  <c r="F20" i="7"/>
  <c r="D20" i="7"/>
  <c r="B20" i="7"/>
  <c r="H20" i="11"/>
  <c r="F20" i="11"/>
  <c r="D20" i="11"/>
  <c r="B20" i="11"/>
  <c r="H19" i="10"/>
  <c r="F19" i="10"/>
  <c r="D19" i="10"/>
  <c r="B19" i="10"/>
  <c r="H19" i="9"/>
  <c r="F19" i="9"/>
  <c r="D19" i="9"/>
  <c r="B19" i="9"/>
  <c r="H20" i="8"/>
  <c r="F20" i="8"/>
  <c r="D20" i="8"/>
  <c r="B20" i="8"/>
  <c r="H21" i="6"/>
  <c r="F21" i="6"/>
  <c r="D21" i="6"/>
  <c r="B21" i="6"/>
  <c r="H22" i="4"/>
  <c r="F22" i="4"/>
  <c r="D22" i="4"/>
  <c r="B22" i="4"/>
</calcChain>
</file>

<file path=xl/sharedStrings.xml><?xml version="1.0" encoding="utf-8"?>
<sst xmlns="http://schemas.openxmlformats.org/spreadsheetml/2006/main" count="654" uniqueCount="275">
  <si>
    <t>Swim Program</t>
  </si>
  <si>
    <t>Week 1 - Head Position/Personal Floatation</t>
  </si>
  <si>
    <t xml:space="preserve">Beginner </t>
  </si>
  <si>
    <t xml:space="preserve">Novice </t>
  </si>
  <si>
    <t xml:space="preserve">Intermediate </t>
  </si>
  <si>
    <t xml:space="preserve">Advanced </t>
  </si>
  <si>
    <t>600m</t>
  </si>
  <si>
    <t>1700m</t>
  </si>
  <si>
    <t>2300m</t>
  </si>
  <si>
    <t>3000m</t>
  </si>
  <si>
    <t>Warm Up</t>
  </si>
  <si>
    <t>Drill Focus</t>
  </si>
  <si>
    <t>Main Set</t>
  </si>
  <si>
    <t>Cool Down</t>
  </si>
  <si>
    <t>4 x 50 Swim</t>
  </si>
  <si>
    <t>200m as 50swim/50back/50kick/50swim</t>
  </si>
  <si>
    <t>200m as: 50swim/50back/50kick/50swim</t>
  </si>
  <si>
    <t>4 x 25 Swim</t>
  </si>
  <si>
    <t>4 x 50 build speed (:15 rest)</t>
  </si>
  <si>
    <t>3 x 50 build speed (:15 rest)</t>
  </si>
  <si>
    <t>4 x 25 build speed (:15 rest)</t>
  </si>
  <si>
    <t>2 x 50 pull (:15 Rest)</t>
  </si>
  <si>
    <t>2 x 50 kick (:15 Rest)</t>
  </si>
  <si>
    <t>Explain concept of "m" &amp; workouts. Observe the new swimmers and their abilities to swim 25m.</t>
  </si>
  <si>
    <t>Float face down, move head up and down to optimize floatation</t>
  </si>
  <si>
    <t xml:space="preserve">4 x 25 swim heads up/head down </t>
  </si>
  <si>
    <t>even breathing every 3</t>
  </si>
  <si>
    <t>6 x 50 as: odd heads up (:20 rest)</t>
  </si>
  <si>
    <t>8 x 50 as: odd heads up (:20 rest)</t>
  </si>
  <si>
    <t>even breathing every 5</t>
  </si>
  <si>
    <t>100m continous</t>
  </si>
  <si>
    <t>2 x50 kick with a board</t>
  </si>
  <si>
    <t>Rest 20 sec after each part, 1:00 after 100m</t>
  </si>
  <si>
    <t>50 Double arm back, stretch out pecs and forward positioning</t>
  </si>
  <si>
    <t>2x 50 breath 3 - alternating sides</t>
  </si>
  <si>
    <t>2 x 25 Ideal head position, hips up</t>
  </si>
  <si>
    <t>100 Double arm back, stretch out pecs and forward positioning</t>
  </si>
  <si>
    <t xml:space="preserve">4 x 50 build (:20 rest)              Flush out the muscles </t>
  </si>
  <si>
    <t>Cues:</t>
  </si>
  <si>
    <t>Hands in front of shoulders</t>
  </si>
  <si>
    <t>Pull straight to the hips</t>
  </si>
  <si>
    <t>Rotate hips</t>
  </si>
  <si>
    <t>8 x 75 as: 25 kick/25pull/25swim</t>
  </si>
  <si>
    <t>4 x 75: 25 kick/25pull/25swim</t>
  </si>
  <si>
    <t>(:20 rest)</t>
  </si>
  <si>
    <t>4 x 150 as: odd 150 pull</t>
  </si>
  <si>
    <t>even 150 swim (:45 rest)</t>
  </si>
  <si>
    <t>4 x 200 as: odd 200 pull</t>
  </si>
  <si>
    <t>even 200 swim (3:50 pace time)</t>
  </si>
  <si>
    <t>5 x 100 B3/B5 (2:00 pace time)</t>
  </si>
  <si>
    <t xml:space="preserve">4 x 50 build (:20 rest)            Flush out the muscles </t>
  </si>
  <si>
    <t xml:space="preserve">Week 2 - Body [and hip] roll </t>
  </si>
  <si>
    <t>Week 3 - Hand placement + Breath</t>
  </si>
  <si>
    <t xml:space="preserve">Kick board, Fins, Pull </t>
  </si>
  <si>
    <t>Core tight. Think of where the power come from a golf swing -&gt; the hips</t>
  </si>
  <si>
    <t>Think about rotating your hips to face the side of the pool</t>
  </si>
  <si>
    <t xml:space="preserve">6 x 50 25 belly button cue/ 25 swim </t>
  </si>
  <si>
    <t xml:space="preserve">4 x 50 25 belly button cue/ 25 swim </t>
  </si>
  <si>
    <t xml:space="preserve">4 x 25 Belly Button Cue </t>
  </si>
  <si>
    <t xml:space="preserve">Swimming is not on your front but on your side. This drill </t>
  </si>
  <si>
    <t>Feel obliques firing. Sharp, powerful rotation starting at the hips.</t>
  </si>
  <si>
    <t>Feel obliques as you rotate through your hips. Your whole core is engaged.</t>
  </si>
  <si>
    <t>8 x 25 6 kick switch with fins (:15)</t>
  </si>
  <si>
    <t xml:space="preserve">4 x 25 6 kick switch with fins </t>
  </si>
  <si>
    <t>6 x 25 6 kick switch with fins (:15)</t>
  </si>
  <si>
    <t>Goal 600m</t>
  </si>
  <si>
    <t>Goal 1700m</t>
  </si>
  <si>
    <t>Goal 2300m</t>
  </si>
  <si>
    <t>Goal 3000m</t>
  </si>
  <si>
    <t>(2:10 pace time)</t>
  </si>
  <si>
    <t>(2:20 pace time)</t>
  </si>
  <si>
    <t>6 x 100 Pull alt. Pull buoy high/low</t>
  </si>
  <si>
    <t>Breathing side to side standing on the pool floor</t>
  </si>
  <si>
    <t>(1:30 PT)</t>
  </si>
  <si>
    <t xml:space="preserve">10 x 75 as: 50 smooth/25 fast </t>
  </si>
  <si>
    <t xml:space="preserve">6 x 75 as: 50 smooth/25 fast </t>
  </si>
  <si>
    <t>(1:45 PT)</t>
  </si>
  <si>
    <t>2 x 200 as 100 6 kick switch w fins/100 swim no fins (1:00 R)</t>
  </si>
  <si>
    <t>4 x 100 Pull alt. Pull buoy high/low</t>
  </si>
  <si>
    <t xml:space="preserve">2 x 25 kick </t>
  </si>
  <si>
    <t xml:space="preserve">try 1 50 pull buoy low </t>
  </si>
  <si>
    <t xml:space="preserve">4 x 25 side kick with fins </t>
  </si>
  <si>
    <t>2 x 50 Pull - try 1 50 Pull Buoy low</t>
  </si>
  <si>
    <t>2 x 25 build speed (:15 rest)</t>
  </si>
  <si>
    <t>1 x 50 pull (:15 Rest)</t>
  </si>
  <si>
    <t xml:space="preserve">4 x 75 as: 50 smooth/25 fast </t>
  </si>
  <si>
    <t>2 x 150 as 100 6 kick switch w fins/50 swim no fins (1:00 R)</t>
  </si>
  <si>
    <t>3 x 100 alt. Pull/Swim (:30 Rest)</t>
  </si>
  <si>
    <t>m</t>
  </si>
  <si>
    <t>2 x 150 as 100 6 kick switch w fins/50swim no fins (1:00 R)</t>
  </si>
  <si>
    <t>100 Double arm back, stretch out pecks and forward positioning</t>
  </si>
  <si>
    <t>50 Double arm back, stretch out pecks and forward positioning</t>
  </si>
  <si>
    <t>Rotate hips, as well as your shoulders</t>
  </si>
  <si>
    <t>Balerina possture/ think of your spine as a torpedo</t>
  </si>
  <si>
    <t>3 x 50 Swim</t>
  </si>
  <si>
    <t xml:space="preserve">100 continuous swim putting it all together </t>
  </si>
  <si>
    <t>(cut 100 if you don't have time)</t>
  </si>
  <si>
    <t>Goal 3400m</t>
  </si>
  <si>
    <t>Goal 2700m</t>
  </si>
  <si>
    <t>Goal 2000m</t>
  </si>
  <si>
    <t>8 x 25 Black Line</t>
  </si>
  <si>
    <t>4 x 25 Black Line</t>
  </si>
  <si>
    <t>6 x 25 Black Line</t>
  </si>
  <si>
    <t>Rest until the last person finishes the 25m</t>
  </si>
  <si>
    <t>4 x 75 B3/B5/B3 (:20 rest)</t>
  </si>
  <si>
    <t>8 x 75 B5/B7/B3 (:20 rest)</t>
  </si>
  <si>
    <t>6 x 75 B3/B5/B3 (:20 rest)</t>
  </si>
  <si>
    <t>4 x 50 B3/B5 (:20 rest)</t>
  </si>
  <si>
    <t>100 back (1:00 rest after each set)</t>
  </si>
  <si>
    <t>300 Swim B3/B5 (:30 rest)</t>
  </si>
  <si>
    <t>200 Swim with fins rotation thru the hip &amp; hand placement // pull buoys low for set #2 (:30 rest)</t>
  </si>
  <si>
    <t>3 x thru</t>
  </si>
  <si>
    <t>2 x thru</t>
  </si>
  <si>
    <t>200 Swim B3/B5 (:30 rest)</t>
  </si>
  <si>
    <t>50 back (1:00 rest after each set)</t>
  </si>
  <si>
    <t>150 Swim with fins rotation thru the hip &amp; hand placement (:30 rest)</t>
  </si>
  <si>
    <t xml:space="preserve">Swim Demo - Body Roll, Hand Placement, Kick, Head postion, Watch his pull under water, streamline </t>
  </si>
  <si>
    <t>100 Pull (:20 rest)</t>
  </si>
  <si>
    <t>100 Swim with fins rotation thru the hip &amp; hand placement (:30 rest)</t>
  </si>
  <si>
    <t xml:space="preserve">2 x 25 Pull </t>
  </si>
  <si>
    <t>Black line means that hands are plaed on either side of the black line and never cross as it pulls through the stroke</t>
  </si>
  <si>
    <t>Breathing is important to train bilaterally. Keeps the muscles symmetrical and prevents injury</t>
  </si>
  <si>
    <t>1 to 2 x thru</t>
  </si>
  <si>
    <t>(1:00 rest after each set)</t>
  </si>
  <si>
    <t xml:space="preserve">100 as: 25 back/25 swim </t>
  </si>
  <si>
    <t>https://www.youtube.com/watch?list=PL838361B765304CA0&amp;time_continue=135&amp;v=RZO738a8WQw</t>
  </si>
  <si>
    <t xml:space="preserve">8 x 25 Sculling </t>
  </si>
  <si>
    <t>D: Odd: 1 arm free, even flick the water</t>
  </si>
  <si>
    <t>4 x 25 flick the water</t>
  </si>
  <si>
    <t>5 x 100 pull (2:00)</t>
  </si>
  <si>
    <t xml:space="preserve">8 x 50 swim with fins </t>
  </si>
  <si>
    <t>6 x 150 S/D/S (3:00 PT)</t>
  </si>
  <si>
    <t>8 x 25 Pull (:15 rest)</t>
  </si>
  <si>
    <t xml:space="preserve">Focus on high elbows  and the initial catch </t>
  </si>
  <si>
    <t xml:space="preserve">Working the initial catch, hand entry fingers forward, hands relaxed,work on the initial pull and feel the muscles in your back engage. </t>
  </si>
  <si>
    <t>4 x 25 Flick the water</t>
  </si>
  <si>
    <t xml:space="preserve">Pull straight to the hips, and extend and try to make a splash for the drill work. </t>
  </si>
  <si>
    <t xml:space="preserve">2 x 25 one arm swim </t>
  </si>
  <si>
    <t>4 x 50 25 1 arm, 25 swim focus on the initial catch</t>
  </si>
  <si>
    <t>2 x 50 Swim</t>
  </si>
  <si>
    <t>6 x 50 as 25D/25S (:20 rest)</t>
  </si>
  <si>
    <t>Put fins on for the last two (or four if they are tired)</t>
  </si>
  <si>
    <t>4 x 150 S/D/S (1:00 rest)</t>
  </si>
  <si>
    <t>4 x 50 swim with fins (:15)</t>
  </si>
  <si>
    <t>2 x 100 pull (:30 rest)</t>
  </si>
  <si>
    <t>4 x 25 sculling (:20 rest)</t>
  </si>
  <si>
    <t>4 - 8 x 50 swim with fins (:10)</t>
  </si>
  <si>
    <t>3 - 4 x 100 pull (2:00)</t>
  </si>
  <si>
    <t>10 -  8 x 150 S/D/S (3:00 PT)</t>
  </si>
  <si>
    <t xml:space="preserve">2 x 50 build (:20 rest)            Flush out the muscles </t>
  </si>
  <si>
    <t>3 x 100 IM (:15 rest) or 100bk</t>
  </si>
  <si>
    <t xml:space="preserve">Vertical kick 6 x 1:00 secs rest :30 at least 2 dolphin kick </t>
  </si>
  <si>
    <t xml:space="preserve">2 x 50 as 12.5kick/25 swim/12.5kick </t>
  </si>
  <si>
    <t xml:space="preserve">2 x 25 12.5kick/50swim/12.5kick </t>
  </si>
  <si>
    <t>4 x 25 Catch Up</t>
  </si>
  <si>
    <t xml:space="preserve">Kick strongly!! </t>
  </si>
  <si>
    <t>5 x 50: 25 catch up holding a board/25 swim</t>
  </si>
  <si>
    <t>4 x 50 IMO or build speed (:15 )</t>
  </si>
  <si>
    <t>6 x 25 catch up with a board (:15)</t>
  </si>
  <si>
    <t>8 x 25 catch up with a board (:15)</t>
  </si>
  <si>
    <t>8 x 50 25CU/25S  (:15)</t>
  </si>
  <si>
    <t xml:space="preserve">8 x 75 25S/25k/25S </t>
  </si>
  <si>
    <t xml:space="preserve">     2 w fins/ 2 no fins repeat</t>
  </si>
  <si>
    <t>8 x 100 Pace time @ 2:00</t>
  </si>
  <si>
    <t xml:space="preserve">400 Pull </t>
  </si>
  <si>
    <t>6 x 50 25CU/25S  (:15)</t>
  </si>
  <si>
    <t xml:space="preserve">6 x 75 25S/25k/25S </t>
  </si>
  <si>
    <t>6 x 100 Perfect Swimming @ 2:20</t>
  </si>
  <si>
    <t xml:space="preserve">2 x 200 Pull </t>
  </si>
  <si>
    <t>4 x 25 catch up with a board (:15)</t>
  </si>
  <si>
    <t>4 x 50 25CU/25S  (:15)</t>
  </si>
  <si>
    <t xml:space="preserve">4 x 75 25S/25k/25S </t>
  </si>
  <si>
    <t>4 x 100 Pace time @ 2:00</t>
  </si>
  <si>
    <t>4 x 50 25 scull/25 swim (:10 rest)</t>
  </si>
  <si>
    <t>// Drill Focus</t>
  </si>
  <si>
    <t>Catch up means you have to work to keep a float as we are cutting down all the momentum of the stroke</t>
  </si>
  <si>
    <t xml:space="preserve">You need to kick strongly to keep your one hand in line of the shoulder, until the other hand rotates back around. </t>
  </si>
  <si>
    <t xml:space="preserve">Kicking should come from the hip with an esssentially straight leg. </t>
  </si>
  <si>
    <t xml:space="preserve">Your loose foot actually creates propultion. </t>
  </si>
  <si>
    <t xml:space="preserve">Verticle kick: stack shoulders above hips, hips above feet. You should not move anywhere if you have a balanced kick. </t>
  </si>
  <si>
    <t>Too much forward, is usyally quad dominat, where too much backwards - check to see if you are sticking out your bum.</t>
  </si>
  <si>
    <t>Catch up: place hands directly in front of shoulder. Hold hand until the next hand gets there. Use the kick board and your legs.</t>
  </si>
  <si>
    <t xml:space="preserve">Hand placement should always be right in front of your shoulder. It is not a cross over type of a drill that it was once taught as. </t>
  </si>
  <si>
    <t>2 x thru:</t>
  </si>
  <si>
    <t>4 x 50 swim w fins/flick H20 (:15)</t>
  </si>
  <si>
    <t>200 pull (:30)</t>
  </si>
  <si>
    <t>2 x 50 kick fast with fins (:15)</t>
  </si>
  <si>
    <t>2 x 50 build (:15 rest)</t>
  </si>
  <si>
    <t xml:space="preserve">100 perfect swimming </t>
  </si>
  <si>
    <t>(1:00 rest)</t>
  </si>
  <si>
    <t>Vertical kick 4 x :30 secs with fins rest 1:00</t>
  </si>
  <si>
    <t>Vertical kick 5 x :45 secs with fins rest :45</t>
  </si>
  <si>
    <t>6 x 50 swim w fins/flick H20@1:10</t>
  </si>
  <si>
    <t xml:space="preserve">200 perfect swimming </t>
  </si>
  <si>
    <t>8 x 50 swim w fins/flick H20 (:15)</t>
  </si>
  <si>
    <t>400 pull (:30)</t>
  </si>
  <si>
    <t>4 x 50 IM or kick fast with fins (:15)</t>
  </si>
  <si>
    <t>200 perfect swimming (1:00)</t>
  </si>
  <si>
    <t>4 x 50 25 touch your arm pit/25 swim thinking of that roll (:15)</t>
  </si>
  <si>
    <t>6 x 50 25 touch your arm pit/25 swim thinking of that roll (:15)</t>
  </si>
  <si>
    <t>4 x 200 as: 75S/25 finger tip drag@4:00</t>
  </si>
  <si>
    <t>6 x 100 Pull alt. Pull buoy high/low @ 2:10</t>
  </si>
  <si>
    <t>4 x 100 swim w fins @ 2:00</t>
  </si>
  <si>
    <t>4 x 50 kick w fins (:15)</t>
  </si>
  <si>
    <t>2 x 200 as: 75S/25 finger tip drag ( :30)</t>
  </si>
  <si>
    <t>3 x 100 Pull alt. Pull buoy high/low (:15)</t>
  </si>
  <si>
    <t>4 x 25 6 kick switch with fins (:15)</t>
  </si>
  <si>
    <t>3 x 100 swim w fins (:30)</t>
  </si>
  <si>
    <t>3 x 50 25 touch your arm pit/25 swim thinking of that roll (:15)</t>
  </si>
  <si>
    <t>4 x 25 sculling w pull buoy (:15 rest)</t>
  </si>
  <si>
    <t>2 x 25 sculling w pull buoy (:15 rest)</t>
  </si>
  <si>
    <t>Sculling is intended to be fingertip down and arms above the head. Arms should be generally straight and movement comes from the wrist.</t>
  </si>
  <si>
    <t xml:space="preserve">Recovery of the arm is meant to be as easy as possible. The drills here make you focus on your body roll as you recover your arm stoke. </t>
  </si>
  <si>
    <t>Some people whip their arms to the front, but they do keep rolling.</t>
  </si>
  <si>
    <t>3 x 50 25 touch your arm pit/25 swim thinking of body roll (:15)</t>
  </si>
  <si>
    <t>100 continuous swimming</t>
  </si>
  <si>
    <t>6 x 50 kick w fins @ 1:10</t>
  </si>
  <si>
    <t>10 x 25 6 kick switch with fins (:15)</t>
  </si>
  <si>
    <t>8 x 25 sculling w pull buoy (:15 rest)</t>
  </si>
  <si>
    <t>Week 7 - Recovery + Body Roll</t>
  </si>
  <si>
    <t>Week 6 - Kick [+ finish]</t>
  </si>
  <si>
    <t>Week 5 - Hand Placement [+ timing]</t>
  </si>
  <si>
    <t xml:space="preserve">Week 4 - Catch + Pull Thru </t>
  </si>
  <si>
    <t xml:space="preserve">100 swim fast timed </t>
  </si>
  <si>
    <t xml:space="preserve">4 x 15m turns &amp; streamlines </t>
  </si>
  <si>
    <t>100 fast timed</t>
  </si>
  <si>
    <t>4 x 50 perfect swimming with streamlines (:15)</t>
  </si>
  <si>
    <t>6 x 50 perfect swimming with streamlines (:15)</t>
  </si>
  <si>
    <t>5 x 50 perfect swimming with streamlines (:15)</t>
  </si>
  <si>
    <t xml:space="preserve">6 x 15m turns &amp; streamlines </t>
  </si>
  <si>
    <t xml:space="preserve">5 x 15m turns &amp; streamlines </t>
  </si>
  <si>
    <t>300m timed</t>
  </si>
  <si>
    <t>750 timed</t>
  </si>
  <si>
    <t xml:space="preserve">1500 timed </t>
  </si>
  <si>
    <t>How many laps can you do without stopping for more than 3 seconds at each end</t>
  </si>
  <si>
    <t xml:space="preserve">Kick board, Pull </t>
  </si>
  <si>
    <t>2 x 150 as 50 pull/100 swim (:30)</t>
  </si>
  <si>
    <t>3 x 100 perfect swimming (:15)</t>
  </si>
  <si>
    <t>4 x 100 perfect swimming @ 2:30</t>
  </si>
  <si>
    <t>2 x 150 as 100 pull/50 swim @ 3:10</t>
  </si>
  <si>
    <t>4 x 50 kick (:10)</t>
  </si>
  <si>
    <t>Push off the wall and see how far</t>
  </si>
  <si>
    <t xml:space="preserve">4 x 25m streamlines underwater to the flags </t>
  </si>
  <si>
    <t>2 x 50 no rest at the 50 - talk about turns</t>
  </si>
  <si>
    <t>Strong arms, no superman's, hands need to overlap. Ask your neighbour to rip them apart… the water will do this for you.</t>
  </si>
  <si>
    <t xml:space="preserve">Rotate along the spine, hands enter flat in front of your shoulder, pull through the hip. </t>
  </si>
  <si>
    <t>3 x 100 swim w fins @ 2:20</t>
  </si>
  <si>
    <t xml:space="preserve">  2 Catch, 2 Flick H20, 2 Scull</t>
  </si>
  <si>
    <t>6 x 50 Drill (:15 rest)</t>
  </si>
  <si>
    <t>12 x 50 Drill (:15 rest)</t>
  </si>
  <si>
    <t xml:space="preserve">  3 Scull, 3 Catch, 3 Flick H20, 3 1arm</t>
  </si>
  <si>
    <t xml:space="preserve">2 x 25 1 arm Swim </t>
  </si>
  <si>
    <t>5 x 100 pull w finger paddles (2:00)</t>
  </si>
  <si>
    <t>8 x 50 swim with fins @ :55</t>
  </si>
  <si>
    <t>6 x 150 S/D/S (3:30 PT)</t>
  </si>
  <si>
    <t>3 x 100 pull (:30 rest)</t>
  </si>
  <si>
    <t>3 x 50 as 25D/25S (:20 rest)</t>
  </si>
  <si>
    <t>D: even flick the water</t>
  </si>
  <si>
    <t>3 x 50 Pull focus on the initial catch (:15)</t>
  </si>
  <si>
    <t>4 x 100 pull finger paddles (2:00)</t>
  </si>
  <si>
    <t>6 x 50 swim with fins @ 1:10</t>
  </si>
  <si>
    <t>2 x 100 IM (:15 rest) or 25bk/25S</t>
  </si>
  <si>
    <t>8 x 150 S/D/S (3:00 PT)</t>
  </si>
  <si>
    <t xml:space="preserve">Week 8 - Streamlines , Timed Swim </t>
  </si>
  <si>
    <t>Week 9 - Favourites [Catch + Finsh]</t>
  </si>
  <si>
    <t xml:space="preserve">STCI Nine Week </t>
  </si>
  <si>
    <r>
      <rPr>
        <b/>
        <sz val="14"/>
        <color theme="4"/>
        <rFont val="Verdana"/>
        <family val="2"/>
        <scheme val="major"/>
      </rPr>
      <t>Week 1</t>
    </r>
    <r>
      <rPr>
        <sz val="14"/>
        <color theme="4"/>
        <rFont val="Verdana"/>
        <family val="1"/>
        <scheme val="major"/>
      </rPr>
      <t xml:space="preserve"> - Head Position/Personal Floatation</t>
    </r>
  </si>
  <si>
    <r>
      <rPr>
        <b/>
        <sz val="14"/>
        <color theme="4"/>
        <rFont val="Verdana"/>
        <family val="2"/>
        <scheme val="major"/>
      </rPr>
      <t>Week 2</t>
    </r>
    <r>
      <rPr>
        <sz val="14"/>
        <color theme="4"/>
        <rFont val="Verdana"/>
        <family val="1"/>
        <scheme val="major"/>
      </rPr>
      <t xml:space="preserve"> - Body [and hip] roll </t>
    </r>
  </si>
  <si>
    <r>
      <rPr>
        <b/>
        <sz val="14"/>
        <color theme="4"/>
        <rFont val="Verdana"/>
        <family val="2"/>
        <scheme val="major"/>
      </rPr>
      <t>Week 3</t>
    </r>
    <r>
      <rPr>
        <sz val="14"/>
        <color theme="4"/>
        <rFont val="Verdana"/>
        <family val="1"/>
        <scheme val="major"/>
      </rPr>
      <t xml:space="preserve"> - Hand placement + Breath (Brody Demo)</t>
    </r>
  </si>
  <si>
    <r>
      <rPr>
        <b/>
        <sz val="14"/>
        <color theme="4"/>
        <rFont val="Verdana"/>
        <family val="2"/>
        <scheme val="major"/>
      </rPr>
      <t>Week 4</t>
    </r>
    <r>
      <rPr>
        <sz val="14"/>
        <color theme="4"/>
        <rFont val="Verdana"/>
        <family val="1"/>
        <scheme val="major"/>
      </rPr>
      <t xml:space="preserve"> - Catch &amp; Pull Thru </t>
    </r>
  </si>
  <si>
    <r>
      <rPr>
        <b/>
        <sz val="14"/>
        <color theme="4"/>
        <rFont val="Verdana"/>
        <family val="2"/>
        <scheme val="major"/>
      </rPr>
      <t>Week 5</t>
    </r>
    <r>
      <rPr>
        <sz val="14"/>
        <color theme="4"/>
        <rFont val="Verdana"/>
        <family val="1"/>
        <scheme val="major"/>
      </rPr>
      <t xml:space="preserve"> - Hand Placement [+timing]</t>
    </r>
  </si>
  <si>
    <r>
      <rPr>
        <b/>
        <sz val="14"/>
        <color theme="4"/>
        <rFont val="Verdana"/>
        <family val="2"/>
        <scheme val="major"/>
      </rPr>
      <t>Week 6</t>
    </r>
    <r>
      <rPr>
        <sz val="14"/>
        <color theme="4"/>
        <rFont val="Verdana"/>
        <family val="1"/>
        <scheme val="major"/>
      </rPr>
      <t xml:space="preserve"> - Kick [+ finish]</t>
    </r>
  </si>
  <si>
    <r>
      <rPr>
        <b/>
        <sz val="14"/>
        <color theme="4"/>
        <rFont val="Verdana"/>
        <family val="2"/>
        <scheme val="major"/>
      </rPr>
      <t>Week 7</t>
    </r>
    <r>
      <rPr>
        <sz val="14"/>
        <color theme="4"/>
        <rFont val="Verdana"/>
        <family val="1"/>
        <scheme val="major"/>
      </rPr>
      <t xml:space="preserve"> - Recovery / Body Roll</t>
    </r>
  </si>
  <si>
    <r>
      <rPr>
        <b/>
        <sz val="14"/>
        <color theme="4"/>
        <rFont val="Verdana"/>
        <family val="2"/>
        <scheme val="major"/>
      </rPr>
      <t>Week 8</t>
    </r>
    <r>
      <rPr>
        <sz val="14"/>
        <color theme="4"/>
        <rFont val="Verdana"/>
        <family val="1"/>
        <scheme val="major"/>
      </rPr>
      <t xml:space="preserve"> - Time Trial &amp; Streamlines </t>
    </r>
  </si>
  <si>
    <r>
      <rPr>
        <b/>
        <sz val="14"/>
        <color theme="4"/>
        <rFont val="Verdana"/>
        <family val="2"/>
        <scheme val="major"/>
      </rPr>
      <t>Week 9</t>
    </r>
    <r>
      <rPr>
        <sz val="14"/>
        <color theme="4"/>
        <rFont val="Verdana"/>
        <family val="1"/>
        <scheme val="major"/>
      </rPr>
      <t xml:space="preserve"> - The favourites [Catch &amp; Finish]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</si>
</sst>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7" x14ac:knownFonts="1">
    <font>
      <sz val="11"/>
      <color theme="3"/>
      <name val="Verdana"/>
      <family val="2"/>
      <scheme val="minor"/>
    </font>
    <font>
      <sz val="11"/>
      <color theme="1"/>
      <name val="Verdana"/>
      <family val="2"/>
      <scheme val="minor"/>
    </font>
    <font>
      <b/>
      <i/>
      <sz val="11"/>
      <color theme="5"/>
      <name val="Verdana"/>
      <family val="2"/>
      <scheme val="minor"/>
    </font>
    <font>
      <sz val="15"/>
      <color theme="4"/>
      <name val="Verdana"/>
      <family val="1"/>
      <scheme val="major"/>
    </font>
    <font>
      <b/>
      <sz val="20"/>
      <color theme="3"/>
      <name val="Verdana"/>
      <family val="2"/>
      <scheme val="minor"/>
    </font>
    <font>
      <sz val="14"/>
      <color theme="4"/>
      <name val="Verdana"/>
      <family val="1"/>
      <scheme val="major"/>
    </font>
    <font>
      <b/>
      <sz val="11"/>
      <color theme="4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5"/>
      <color theme="8" tint="-0.249977111117893"/>
      <name val="Verdana"/>
      <family val="1"/>
      <scheme val="major"/>
    </font>
    <font>
      <sz val="8"/>
      <name val="Verdana"/>
      <family val="2"/>
      <scheme val="minor"/>
    </font>
    <font>
      <i/>
      <sz val="11"/>
      <color theme="3"/>
      <name val="Verdana"/>
      <family val="2"/>
      <scheme val="minor"/>
    </font>
    <font>
      <i/>
      <sz val="11"/>
      <color theme="0" tint="-0.499984740745262"/>
      <name val="Verdana"/>
      <family val="2"/>
      <scheme val="minor"/>
    </font>
    <font>
      <b/>
      <sz val="11"/>
      <color theme="1"/>
      <name val="Verdana"/>
      <family val="2"/>
      <scheme val="minor"/>
    </font>
    <font>
      <i/>
      <sz val="11"/>
      <color theme="3"/>
      <name val="Verdana"/>
      <family val="2"/>
      <scheme val="minor"/>
    </font>
    <font>
      <sz val="11"/>
      <color rgb="FF082125"/>
      <name val="Verdana"/>
      <family val="2"/>
      <scheme val="minor"/>
    </font>
    <font>
      <b/>
      <sz val="14"/>
      <color theme="4"/>
      <name val="Verdana"/>
      <family val="2"/>
      <scheme val="major"/>
    </font>
    <font>
      <sz val="14"/>
      <color theme="4"/>
      <name val="Verdan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ck">
        <color theme="3"/>
      </bottom>
      <diagonal/>
    </border>
    <border>
      <left/>
      <right/>
      <top style="thick">
        <color theme="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Protection="0">
      <alignment horizontal="left" vertical="top"/>
    </xf>
    <xf numFmtId="0" fontId="3" fillId="0" borderId="0" applyNumberFormat="0" applyFill="0" applyBorder="0" applyProtection="0">
      <alignment horizontal="left"/>
    </xf>
    <xf numFmtId="0" fontId="5" fillId="0" borderId="1" applyNumberFormat="0" applyFill="0" applyProtection="0">
      <alignment horizontal="left" vertical="center"/>
    </xf>
    <xf numFmtId="0" fontId="2" fillId="0" borderId="0" applyNumberFormat="0" applyFill="0" applyBorder="0" applyProtection="0">
      <alignment vertical="center"/>
    </xf>
  </cellStyleXfs>
  <cellXfs count="66">
    <xf numFmtId="0" fontId="0" fillId="0" borderId="0" xfId="0">
      <alignment vertical="center"/>
    </xf>
    <xf numFmtId="0" fontId="1" fillId="2" borderId="0" xfId="0" applyFont="1" applyFill="1" applyAlignment="1">
      <alignment vertical="center" textRotation="90"/>
    </xf>
    <xf numFmtId="0" fontId="3" fillId="2" borderId="0" xfId="2" applyFill="1" applyAlignment="1">
      <alignment horizontal="left"/>
    </xf>
    <xf numFmtId="0" fontId="0" fillId="2" borderId="0" xfId="0" applyFill="1">
      <alignment vertical="center"/>
    </xf>
    <xf numFmtId="0" fontId="4" fillId="2" borderId="0" xfId="1" applyFill="1">
      <alignment horizontal="left" vertical="top"/>
    </xf>
    <xf numFmtId="0" fontId="5" fillId="2" borderId="1" xfId="3" applyFill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0" xfId="0" applyFill="1" applyAlignment="1">
      <alignment vertical="top"/>
    </xf>
    <xf numFmtId="0" fontId="6" fillId="2" borderId="0" xfId="0" applyFont="1" applyFill="1" applyAlignment="1">
      <alignment horizontal="left" vertical="top"/>
    </xf>
    <xf numFmtId="0" fontId="0" fillId="2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3" xfId="0" applyFill="1" applyBorder="1">
      <alignment vertical="center"/>
    </xf>
    <xf numFmtId="0" fontId="7" fillId="2" borderId="0" xfId="0" applyFont="1" applyFill="1" applyAlignment="1">
      <alignment horizontal="center" vertical="center" textRotation="90"/>
    </xf>
    <xf numFmtId="0" fontId="0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textRotation="90"/>
    </xf>
    <xf numFmtId="0" fontId="0" fillId="2" borderId="0" xfId="0" applyFill="1" applyAlignment="1">
      <alignment vertical="top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6" fillId="2" borderId="2" xfId="0" applyFont="1" applyFill="1" applyBorder="1" applyAlignment="1">
      <alignment horizontal="right" vertical="center" wrapText="1"/>
    </xf>
    <xf numFmtId="0" fontId="10" fillId="2" borderId="0" xfId="0" applyFont="1" applyFill="1">
      <alignment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3" fillId="2" borderId="0" xfId="0" applyFont="1" applyFill="1">
      <alignment vertical="center"/>
    </xf>
    <xf numFmtId="0" fontId="0" fillId="2" borderId="3" xfId="0" applyFill="1" applyBorder="1" applyAlignment="1">
      <alignment vertical="top" wrapText="1"/>
    </xf>
    <xf numFmtId="0" fontId="0" fillId="2" borderId="3" xfId="0" applyFill="1" applyBorder="1" applyAlignment="1"/>
    <xf numFmtId="0" fontId="0" fillId="2" borderId="3" xfId="0" applyFill="1" applyBorder="1" applyAlignment="1">
      <alignment wrapText="1"/>
    </xf>
    <xf numFmtId="0" fontId="0" fillId="2" borderId="5" xfId="0" applyFill="1" applyBorder="1">
      <alignment vertical="center"/>
    </xf>
    <xf numFmtId="0" fontId="0" fillId="2" borderId="0" xfId="0" applyFill="1" applyAlignment="1">
      <alignment horizontal="left" vertical="top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textRotation="90"/>
    </xf>
    <xf numFmtId="0" fontId="8" fillId="2" borderId="0" xfId="2" applyFont="1" applyFill="1" applyAlignment="1">
      <alignment horizontal="right" vertical="top"/>
    </xf>
    <xf numFmtId="0" fontId="0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12" fillId="2" borderId="0" xfId="0" quotePrefix="1" applyFont="1" applyFill="1" applyAlignment="1">
      <alignment horizontal="center" vertical="center" textRotation="90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top" wrapText="1"/>
    </xf>
    <xf numFmtId="0" fontId="16" fillId="2" borderId="1" xfId="3" applyFont="1" applyFill="1">
      <alignment horizontal="left" vertical="center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3">
    <dxf>
      <font>
        <b/>
        <i val="0"/>
        <color theme="4"/>
      </font>
      <border>
        <top style="thick">
          <color theme="3"/>
        </top>
      </border>
    </dxf>
    <dxf>
      <font>
        <b/>
        <i val="0"/>
        <color theme="4"/>
      </font>
    </dxf>
    <dxf>
      <font>
        <color theme="3"/>
      </font>
    </dxf>
  </dxfs>
  <tableStyles count="1" defaultTableStyle="Household Organizer" defaultPivotStyle="PivotStyleLight16">
    <tableStyle name="Household Organizer" pivot="0" count="3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Household Organizer">
      <a:dk1>
        <a:sysClr val="windowText" lastClr="000000"/>
      </a:dk1>
      <a:lt1>
        <a:sysClr val="window" lastClr="FFFFFF"/>
      </a:lt1>
      <a:dk2>
        <a:srgbClr val="082125"/>
      </a:dk2>
      <a:lt2>
        <a:srgbClr val="EDEAE9"/>
      </a:lt2>
      <a:accent1>
        <a:srgbClr val="2AAFC5"/>
      </a:accent1>
      <a:accent2>
        <a:srgbClr val="13997C"/>
      </a:accent2>
      <a:accent3>
        <a:srgbClr val="D06254"/>
      </a:accent3>
      <a:accent4>
        <a:srgbClr val="D9CE62"/>
      </a:accent4>
      <a:accent5>
        <a:srgbClr val="E9873A"/>
      </a:accent5>
      <a:accent6>
        <a:srgbClr val="AE61A1"/>
      </a:accent6>
      <a:hlink>
        <a:srgbClr val="2AAFC5"/>
      </a:hlink>
      <a:folHlink>
        <a:srgbClr val="AE61A1"/>
      </a:folHlink>
    </a:clrScheme>
    <a:fontScheme name="Household Organizer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2" sqref="G22"/>
    </sheetView>
  </sheetViews>
  <sheetFormatPr defaultColWidth="11.19921875" defaultRowHeight="14.25" x14ac:dyDescent="0.2"/>
  <sheetData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F13" sqref="F13"/>
    </sheetView>
  </sheetViews>
  <sheetFormatPr defaultColWidth="10.69921875" defaultRowHeight="14.25" x14ac:dyDescent="0.2"/>
  <cols>
    <col min="1" max="1" width="4.09765625" style="3" customWidth="1"/>
    <col min="2" max="2" width="28.59765625" style="3" customWidth="1"/>
    <col min="3" max="3" width="4.3984375" style="3" customWidth="1"/>
    <col min="4" max="4" width="28.8984375" style="3" customWidth="1"/>
    <col min="5" max="5" width="4" style="3" bestFit="1" customWidth="1"/>
    <col min="6" max="6" width="28.59765625" style="3" customWidth="1"/>
    <col min="7" max="7" width="5" style="3" bestFit="1" customWidth="1"/>
    <col min="8" max="8" width="28.59765625" style="3" customWidth="1"/>
    <col min="9" max="9" width="5" style="3" bestFit="1" customWidth="1"/>
    <col min="10" max="16384" width="10.69921875" style="3"/>
  </cols>
  <sheetData>
    <row r="1" spans="1:9" ht="20.25" x14ac:dyDescent="0.3">
      <c r="A1" s="1"/>
      <c r="B1" s="2" t="s">
        <v>265</v>
      </c>
      <c r="C1" s="2"/>
      <c r="D1" s="2"/>
      <c r="E1" s="2"/>
      <c r="F1" s="2"/>
      <c r="G1" s="2"/>
      <c r="H1" s="2"/>
      <c r="I1" s="2"/>
    </row>
    <row r="2" spans="1:9" ht="44.1" customHeight="1" x14ac:dyDescent="0.2">
      <c r="A2" s="1"/>
      <c r="B2" s="4" t="s">
        <v>0</v>
      </c>
      <c r="C2" s="4"/>
      <c r="D2" s="4"/>
      <c r="E2" s="4"/>
      <c r="F2" s="4"/>
      <c r="G2" s="4"/>
      <c r="H2" s="54" t="s">
        <v>235</v>
      </c>
      <c r="I2" s="54"/>
    </row>
    <row r="3" spans="1:9" ht="18.75" thickBot="1" x14ac:dyDescent="0.25">
      <c r="A3" s="1"/>
      <c r="B3" s="65" t="s">
        <v>273</v>
      </c>
      <c r="C3" s="5"/>
      <c r="D3" s="5"/>
      <c r="E3" s="5"/>
      <c r="F3" s="5"/>
      <c r="G3" s="5"/>
      <c r="H3" s="5"/>
      <c r="I3" s="5"/>
    </row>
    <row r="4" spans="1:9" s="12" customFormat="1" ht="26.1" customHeight="1" thickTop="1" x14ac:dyDescent="0.2">
      <c r="B4" s="13"/>
      <c r="C4" s="13"/>
      <c r="D4" s="13"/>
      <c r="E4" s="13"/>
      <c r="F4" s="13"/>
      <c r="G4" s="13"/>
      <c r="H4" s="13"/>
      <c r="I4" s="13"/>
    </row>
    <row r="5" spans="1:9" s="12" customFormat="1" ht="26.1" customHeight="1" x14ac:dyDescent="0.2">
      <c r="B5" s="13" t="s">
        <v>2</v>
      </c>
      <c r="C5" s="13"/>
      <c r="D5" s="13" t="s">
        <v>3</v>
      </c>
      <c r="E5" s="13"/>
      <c r="F5" s="13" t="s">
        <v>4</v>
      </c>
      <c r="G5" s="13"/>
      <c r="H5" s="13" t="s">
        <v>5</v>
      </c>
      <c r="I5" s="13"/>
    </row>
    <row r="6" spans="1:9" ht="28.5" x14ac:dyDescent="0.2">
      <c r="A6" s="53" t="s">
        <v>10</v>
      </c>
      <c r="B6" s="6"/>
      <c r="C6" s="6"/>
      <c r="D6" s="8" t="s">
        <v>16</v>
      </c>
      <c r="E6" s="8"/>
      <c r="F6" s="8" t="s">
        <v>15</v>
      </c>
      <c r="G6" s="8"/>
      <c r="H6" s="8" t="s">
        <v>15</v>
      </c>
      <c r="I6" s="8"/>
    </row>
    <row r="7" spans="1:9" x14ac:dyDescent="0.2">
      <c r="A7" s="53"/>
      <c r="B7" s="6" t="s">
        <v>94</v>
      </c>
      <c r="C7" s="6"/>
      <c r="D7" s="6" t="s">
        <v>84</v>
      </c>
      <c r="E7" s="6"/>
      <c r="F7" s="6" t="s">
        <v>21</v>
      </c>
      <c r="G7" s="6"/>
      <c r="H7" s="6" t="s">
        <v>21</v>
      </c>
      <c r="I7" s="6"/>
    </row>
    <row r="8" spans="1:9" x14ac:dyDescent="0.2">
      <c r="A8" s="53"/>
      <c r="B8" s="51" t="s">
        <v>79</v>
      </c>
      <c r="C8" s="8"/>
      <c r="D8" s="6" t="s">
        <v>22</v>
      </c>
      <c r="E8" s="6"/>
      <c r="F8" s="6" t="s">
        <v>22</v>
      </c>
      <c r="G8" s="6"/>
      <c r="H8" s="6" t="s">
        <v>22</v>
      </c>
      <c r="I8" s="6"/>
    </row>
    <row r="9" spans="1:9" x14ac:dyDescent="0.2">
      <c r="A9" s="53"/>
      <c r="B9" s="52"/>
      <c r="C9" s="14">
        <v>200</v>
      </c>
      <c r="D9" s="11" t="s">
        <v>83</v>
      </c>
      <c r="E9" s="11">
        <v>400</v>
      </c>
      <c r="F9" s="11" t="s">
        <v>19</v>
      </c>
      <c r="G9" s="11">
        <v>550</v>
      </c>
      <c r="H9" s="11" t="s">
        <v>18</v>
      </c>
      <c r="I9" s="11">
        <v>600</v>
      </c>
    </row>
    <row r="10" spans="1:9" ht="14.1" customHeight="1" x14ac:dyDescent="0.2">
      <c r="A10" s="53" t="s">
        <v>11</v>
      </c>
      <c r="B10" s="6" t="s">
        <v>241</v>
      </c>
      <c r="C10" s="8"/>
      <c r="D10" s="6" t="s">
        <v>223</v>
      </c>
      <c r="E10" s="6"/>
      <c r="F10" s="6" t="s">
        <v>223</v>
      </c>
      <c r="G10" s="6"/>
      <c r="H10" s="6" t="s">
        <v>223</v>
      </c>
      <c r="I10" s="6"/>
    </row>
    <row r="11" spans="1:9" ht="17.100000000000001" customHeight="1" x14ac:dyDescent="0.2">
      <c r="A11" s="53"/>
      <c r="B11" s="64" t="s">
        <v>242</v>
      </c>
      <c r="C11" s="42"/>
      <c r="D11" s="6" t="s">
        <v>241</v>
      </c>
      <c r="E11" s="6"/>
      <c r="F11" s="6" t="s">
        <v>241</v>
      </c>
      <c r="G11" s="6"/>
      <c r="H11" s="6" t="s">
        <v>241</v>
      </c>
      <c r="I11" s="6"/>
    </row>
    <row r="12" spans="1:9" x14ac:dyDescent="0.2">
      <c r="A12" s="53"/>
      <c r="B12" s="64"/>
      <c r="C12" s="15"/>
      <c r="D12" s="21" t="s">
        <v>224</v>
      </c>
      <c r="E12" s="12"/>
      <c r="F12" s="21" t="s">
        <v>230</v>
      </c>
      <c r="G12" s="12"/>
      <c r="H12" s="21" t="s">
        <v>229</v>
      </c>
      <c r="I12" s="12"/>
    </row>
    <row r="13" spans="1:9" ht="15.95" customHeight="1" x14ac:dyDescent="0.2">
      <c r="A13" s="53"/>
      <c r="B13" s="62" t="s">
        <v>243</v>
      </c>
      <c r="C13" s="24"/>
      <c r="D13" s="24" t="s">
        <v>225</v>
      </c>
      <c r="E13" s="25"/>
      <c r="F13" s="24" t="s">
        <v>225</v>
      </c>
      <c r="G13" s="26"/>
      <c r="H13" s="24" t="s">
        <v>225</v>
      </c>
      <c r="I13" s="25"/>
    </row>
    <row r="14" spans="1:9" ht="12" customHeight="1" x14ac:dyDescent="0.2">
      <c r="A14" s="53"/>
      <c r="B14" s="63"/>
      <c r="C14" s="48">
        <v>200</v>
      </c>
      <c r="D14" s="48" t="s">
        <v>226</v>
      </c>
      <c r="E14" s="48">
        <v>350</v>
      </c>
      <c r="F14" s="48" t="s">
        <v>228</v>
      </c>
      <c r="G14" s="48">
        <v>450</v>
      </c>
      <c r="H14" s="48" t="s">
        <v>227</v>
      </c>
      <c r="I14" s="22">
        <v>500</v>
      </c>
    </row>
    <row r="15" spans="1:9" x14ac:dyDescent="0.2">
      <c r="A15" s="53" t="s">
        <v>12</v>
      </c>
      <c r="B15" s="60" t="s">
        <v>234</v>
      </c>
      <c r="C15" s="49"/>
      <c r="D15" s="49" t="s">
        <v>231</v>
      </c>
      <c r="E15" s="49"/>
      <c r="F15" s="49" t="s">
        <v>232</v>
      </c>
      <c r="G15" s="49"/>
      <c r="H15" s="49" t="s">
        <v>233</v>
      </c>
      <c r="I15" s="49"/>
    </row>
    <row r="16" spans="1:9" x14ac:dyDescent="0.2">
      <c r="A16" s="53"/>
      <c r="B16" s="59"/>
      <c r="C16" s="27"/>
      <c r="D16" s="27" t="s">
        <v>236</v>
      </c>
      <c r="E16" s="27"/>
      <c r="F16" s="27" t="s">
        <v>236</v>
      </c>
      <c r="G16" s="27"/>
      <c r="H16" s="27" t="s">
        <v>239</v>
      </c>
      <c r="I16" s="27"/>
    </row>
    <row r="17" spans="1:9" s="15" customFormat="1" ht="15" customHeight="1" x14ac:dyDescent="0.2">
      <c r="A17" s="53"/>
      <c r="B17" s="61"/>
      <c r="C17" s="16">
        <v>300</v>
      </c>
      <c r="D17" s="16" t="s">
        <v>237</v>
      </c>
      <c r="E17" s="16">
        <v>900</v>
      </c>
      <c r="F17" s="16" t="s">
        <v>238</v>
      </c>
      <c r="G17" s="16">
        <v>1050</v>
      </c>
      <c r="H17" s="16" t="s">
        <v>240</v>
      </c>
      <c r="I17" s="16">
        <v>2000</v>
      </c>
    </row>
    <row r="18" spans="1:9" ht="36" customHeight="1" x14ac:dyDescent="0.2">
      <c r="A18" s="53" t="s">
        <v>13</v>
      </c>
      <c r="B18" s="15" t="s">
        <v>91</v>
      </c>
      <c r="C18" s="15"/>
      <c r="D18" s="15" t="s">
        <v>90</v>
      </c>
      <c r="E18" s="15"/>
      <c r="F18" s="15" t="s">
        <v>149</v>
      </c>
      <c r="G18" s="15"/>
      <c r="H18" s="15" t="s">
        <v>37</v>
      </c>
      <c r="I18" s="15"/>
    </row>
    <row r="19" spans="1:9" ht="36.950000000000003" customHeight="1" thickBot="1" x14ac:dyDescent="0.25">
      <c r="A19" s="53"/>
      <c r="C19" s="31">
        <v>50</v>
      </c>
      <c r="E19" s="31">
        <v>100</v>
      </c>
      <c r="F19" s="15" t="s">
        <v>90</v>
      </c>
      <c r="G19" s="32">
        <v>200</v>
      </c>
      <c r="H19" s="15" t="s">
        <v>90</v>
      </c>
      <c r="I19" s="32">
        <v>300</v>
      </c>
    </row>
    <row r="20" spans="1:9" s="28" customFormat="1" ht="15" thickTop="1" x14ac:dyDescent="0.2">
      <c r="B20" s="29">
        <f>SUM(C6:C19)</f>
        <v>750</v>
      </c>
      <c r="C20" s="9" t="s">
        <v>88</v>
      </c>
      <c r="D20" s="29">
        <f>SUM(E6:E19)</f>
        <v>1750</v>
      </c>
      <c r="E20" s="10" t="s">
        <v>88</v>
      </c>
      <c r="F20" s="29">
        <f>SUM(G6:G19)</f>
        <v>2250</v>
      </c>
      <c r="G20" s="9" t="s">
        <v>88</v>
      </c>
      <c r="H20" s="29">
        <f>SUM(I6:I19)</f>
        <v>3400</v>
      </c>
      <c r="I20" s="9" t="s">
        <v>88</v>
      </c>
    </row>
    <row r="21" spans="1:9" s="33" customFormat="1" x14ac:dyDescent="0.2">
      <c r="B21" s="34" t="s">
        <v>65</v>
      </c>
      <c r="C21" s="34"/>
      <c r="D21" s="34" t="s">
        <v>66</v>
      </c>
      <c r="E21" s="34"/>
      <c r="F21" s="34" t="s">
        <v>67</v>
      </c>
      <c r="G21" s="34"/>
      <c r="H21" s="34" t="s">
        <v>68</v>
      </c>
      <c r="I21" s="34"/>
    </row>
    <row r="22" spans="1:9" x14ac:dyDescent="0.2">
      <c r="A22" s="30" t="s">
        <v>38</v>
      </c>
    </row>
    <row r="23" spans="1:9" x14ac:dyDescent="0.2">
      <c r="A23" s="30" t="s">
        <v>244</v>
      </c>
    </row>
    <row r="24" spans="1:9" x14ac:dyDescent="0.2">
      <c r="A24" s="30" t="s">
        <v>245</v>
      </c>
    </row>
    <row r="25" spans="1:9" x14ac:dyDescent="0.2">
      <c r="A25" s="30"/>
    </row>
  </sheetData>
  <mergeCells count="9">
    <mergeCell ref="A18:A19"/>
    <mergeCell ref="H2:I2"/>
    <mergeCell ref="A6:A9"/>
    <mergeCell ref="B8:B9"/>
    <mergeCell ref="A15:A17"/>
    <mergeCell ref="B15:B17"/>
    <mergeCell ref="B13:B14"/>
    <mergeCell ref="B11:B12"/>
    <mergeCell ref="A10:A14"/>
  </mergeCells>
  <pageMargins left="0.25" right="0.25" top="0.75" bottom="0.75" header="0.3" footer="0.3"/>
  <pageSetup scale="77" orientation="landscape" copies="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E11" sqref="E11"/>
    </sheetView>
  </sheetViews>
  <sheetFormatPr defaultColWidth="10.69921875" defaultRowHeight="14.25" x14ac:dyDescent="0.2"/>
  <cols>
    <col min="1" max="1" width="4.09765625" style="3" customWidth="1"/>
    <col min="2" max="2" width="28.59765625" style="3" customWidth="1"/>
    <col min="3" max="3" width="4.3984375" style="3" customWidth="1"/>
    <col min="4" max="4" width="28.8984375" style="3" customWidth="1"/>
    <col min="5" max="5" width="5.296875" style="3" customWidth="1"/>
    <col min="6" max="6" width="28.59765625" style="3" customWidth="1"/>
    <col min="7" max="7" width="5" style="3" bestFit="1" customWidth="1"/>
    <col min="8" max="8" width="28.59765625" style="3" customWidth="1"/>
    <col min="9" max="9" width="5" style="3" bestFit="1" customWidth="1"/>
    <col min="10" max="16384" width="10.69921875" style="3"/>
  </cols>
  <sheetData>
    <row r="1" spans="1:9" ht="20.25" x14ac:dyDescent="0.3">
      <c r="A1" s="1"/>
      <c r="B1" s="2" t="s">
        <v>265</v>
      </c>
      <c r="C1" s="2"/>
      <c r="D1" s="2"/>
      <c r="E1" s="2"/>
      <c r="F1" s="2"/>
      <c r="G1" s="2"/>
      <c r="H1" s="2"/>
      <c r="I1" s="2"/>
    </row>
    <row r="2" spans="1:9" ht="44.1" customHeight="1" x14ac:dyDescent="0.2">
      <c r="A2" s="1"/>
      <c r="B2" s="4" t="s">
        <v>0</v>
      </c>
      <c r="C2" s="4"/>
      <c r="D2" s="4"/>
      <c r="E2" s="4"/>
      <c r="F2" s="4"/>
      <c r="G2" s="4"/>
      <c r="H2" s="54" t="s">
        <v>53</v>
      </c>
      <c r="I2" s="54"/>
    </row>
    <row r="3" spans="1:9" ht="18.75" thickBot="1" x14ac:dyDescent="0.25">
      <c r="A3" s="1"/>
      <c r="B3" s="65" t="s">
        <v>274</v>
      </c>
      <c r="C3" s="5"/>
      <c r="D3" s="5"/>
      <c r="E3" s="5"/>
      <c r="F3" s="5"/>
      <c r="G3" s="5"/>
      <c r="H3" s="5"/>
      <c r="I3" s="5"/>
    </row>
    <row r="4" spans="1:9" s="12" customFormat="1" ht="26.1" customHeight="1" thickTop="1" x14ac:dyDescent="0.2">
      <c r="B4" s="13"/>
      <c r="C4" s="13"/>
      <c r="D4" s="13"/>
      <c r="E4" s="13"/>
      <c r="F4" s="13"/>
      <c r="G4" s="13"/>
      <c r="H4" s="13"/>
      <c r="I4" s="13"/>
    </row>
    <row r="5" spans="1:9" s="12" customFormat="1" ht="26.1" customHeight="1" x14ac:dyDescent="0.2">
      <c r="B5" s="13" t="s">
        <v>2</v>
      </c>
      <c r="C5" s="13"/>
      <c r="D5" s="13" t="s">
        <v>3</v>
      </c>
      <c r="E5" s="13"/>
      <c r="F5" s="13" t="s">
        <v>4</v>
      </c>
      <c r="G5" s="13"/>
      <c r="H5" s="13" t="s">
        <v>5</v>
      </c>
      <c r="I5" s="13"/>
    </row>
    <row r="6" spans="1:9" ht="27.95" customHeight="1" x14ac:dyDescent="0.2">
      <c r="A6" s="53" t="s">
        <v>10</v>
      </c>
      <c r="B6" s="6"/>
      <c r="C6" s="6"/>
      <c r="D6" s="42" t="s">
        <v>16</v>
      </c>
      <c r="E6" s="42"/>
      <c r="F6" s="42" t="s">
        <v>15</v>
      </c>
      <c r="G6" s="42"/>
      <c r="H6" s="42" t="s">
        <v>15</v>
      </c>
      <c r="I6" s="42"/>
    </row>
    <row r="7" spans="1:9" x14ac:dyDescent="0.2">
      <c r="A7" s="53"/>
      <c r="B7" s="6" t="s">
        <v>139</v>
      </c>
      <c r="C7" s="6"/>
      <c r="D7" s="6" t="s">
        <v>84</v>
      </c>
      <c r="E7" s="6"/>
      <c r="F7" s="6" t="s">
        <v>21</v>
      </c>
      <c r="G7" s="6"/>
      <c r="H7" s="6" t="s">
        <v>21</v>
      </c>
      <c r="I7" s="6"/>
    </row>
    <row r="8" spans="1:9" x14ac:dyDescent="0.2">
      <c r="A8" s="53"/>
      <c r="B8" s="51" t="s">
        <v>79</v>
      </c>
      <c r="C8" s="42"/>
      <c r="D8" s="6" t="s">
        <v>22</v>
      </c>
      <c r="E8" s="6"/>
      <c r="F8" s="6" t="s">
        <v>22</v>
      </c>
      <c r="G8" s="6"/>
      <c r="H8" s="6" t="s">
        <v>22</v>
      </c>
      <c r="I8" s="6"/>
    </row>
    <row r="9" spans="1:9" x14ac:dyDescent="0.2">
      <c r="A9" s="53"/>
      <c r="B9" s="52"/>
      <c r="C9" s="43">
        <v>150</v>
      </c>
      <c r="D9" s="11" t="s">
        <v>83</v>
      </c>
      <c r="E9" s="11">
        <v>400</v>
      </c>
      <c r="F9" s="11" t="s">
        <v>19</v>
      </c>
      <c r="G9" s="11">
        <v>550</v>
      </c>
      <c r="H9" s="11" t="s">
        <v>18</v>
      </c>
      <c r="I9" s="11">
        <v>600</v>
      </c>
    </row>
    <row r="10" spans="1:9" x14ac:dyDescent="0.2">
      <c r="A10" s="53" t="s">
        <v>11</v>
      </c>
      <c r="B10" s="42" t="s">
        <v>251</v>
      </c>
      <c r="C10" s="42"/>
      <c r="D10" s="6" t="s">
        <v>248</v>
      </c>
      <c r="E10" s="6"/>
      <c r="F10" s="6" t="s">
        <v>249</v>
      </c>
      <c r="G10" s="6"/>
      <c r="H10" s="6" t="s">
        <v>249</v>
      </c>
      <c r="I10" s="6"/>
    </row>
    <row r="11" spans="1:9" ht="18" customHeight="1" x14ac:dyDescent="0.2">
      <c r="A11" s="53"/>
      <c r="B11" s="42" t="s">
        <v>135</v>
      </c>
      <c r="C11" s="42"/>
      <c r="D11" s="6" t="s">
        <v>247</v>
      </c>
      <c r="E11" s="6"/>
      <c r="F11" s="6" t="s">
        <v>250</v>
      </c>
      <c r="G11" s="6"/>
      <c r="H11" s="6" t="s">
        <v>250</v>
      </c>
      <c r="I11" s="6"/>
    </row>
    <row r="12" spans="1:9" ht="32.1" customHeight="1" x14ac:dyDescent="0.2">
      <c r="A12" s="53"/>
      <c r="B12" s="16" t="s">
        <v>133</v>
      </c>
      <c r="C12" s="48">
        <v>150</v>
      </c>
      <c r="D12" s="48" t="s">
        <v>133</v>
      </c>
      <c r="E12" s="47">
        <v>300</v>
      </c>
      <c r="F12" s="48" t="s">
        <v>133</v>
      </c>
      <c r="G12" s="47">
        <v>600</v>
      </c>
      <c r="H12" s="48" t="s">
        <v>133</v>
      </c>
      <c r="I12" s="47">
        <v>600</v>
      </c>
    </row>
    <row r="13" spans="1:9" ht="18" customHeight="1" x14ac:dyDescent="0.2">
      <c r="A13" s="53" t="s">
        <v>12</v>
      </c>
      <c r="B13" s="3" t="s">
        <v>256</v>
      </c>
      <c r="D13" s="3" t="s">
        <v>142</v>
      </c>
      <c r="F13" s="3" t="s">
        <v>254</v>
      </c>
      <c r="H13" s="3" t="s">
        <v>262</v>
      </c>
    </row>
    <row r="14" spans="1:9" ht="30.95" customHeight="1" x14ac:dyDescent="0.2">
      <c r="A14" s="53"/>
      <c r="B14" s="50" t="s">
        <v>257</v>
      </c>
      <c r="D14" s="44" t="s">
        <v>127</v>
      </c>
      <c r="F14" s="44" t="s">
        <v>127</v>
      </c>
      <c r="H14" s="44" t="s">
        <v>127</v>
      </c>
    </row>
    <row r="15" spans="1:9" ht="18" customHeight="1" x14ac:dyDescent="0.2">
      <c r="A15" s="53"/>
      <c r="B15" s="56" t="s">
        <v>258</v>
      </c>
      <c r="C15" s="15"/>
      <c r="D15" s="38" t="s">
        <v>255</v>
      </c>
      <c r="E15" s="15"/>
      <c r="F15" s="38" t="s">
        <v>259</v>
      </c>
      <c r="G15" s="15"/>
      <c r="H15" s="44" t="s">
        <v>261</v>
      </c>
      <c r="I15" s="15"/>
    </row>
    <row r="16" spans="1:9" s="15" customFormat="1" x14ac:dyDescent="0.2">
      <c r="A16" s="53"/>
      <c r="B16" s="56"/>
      <c r="C16" s="3"/>
      <c r="D16" s="24" t="s">
        <v>143</v>
      </c>
      <c r="E16" s="27"/>
      <c r="F16" s="27" t="s">
        <v>260</v>
      </c>
      <c r="G16" s="27"/>
      <c r="H16" s="38" t="s">
        <v>252</v>
      </c>
      <c r="I16" s="3"/>
    </row>
    <row r="17" spans="1:9" ht="17.100000000000001" customHeight="1" x14ac:dyDescent="0.2">
      <c r="A17" s="53"/>
      <c r="B17" s="16"/>
      <c r="C17" s="16">
        <v>300</v>
      </c>
      <c r="D17" s="17"/>
      <c r="E17" s="17">
        <v>1100</v>
      </c>
      <c r="F17" s="17"/>
      <c r="G17" s="17">
        <v>1100</v>
      </c>
      <c r="H17" s="17" t="s">
        <v>253</v>
      </c>
      <c r="I17" s="17">
        <v>2000</v>
      </c>
    </row>
    <row r="18" spans="1:9" ht="27" customHeight="1" x14ac:dyDescent="0.2">
      <c r="A18" s="53" t="s">
        <v>13</v>
      </c>
      <c r="B18" s="15" t="s">
        <v>91</v>
      </c>
      <c r="C18" s="15"/>
      <c r="D18" s="15" t="s">
        <v>90</v>
      </c>
      <c r="E18" s="15"/>
      <c r="F18" s="15" t="s">
        <v>149</v>
      </c>
      <c r="G18" s="15"/>
      <c r="H18" s="15" t="s">
        <v>37</v>
      </c>
      <c r="I18" s="15"/>
    </row>
    <row r="19" spans="1:9" ht="36" customHeight="1" thickBot="1" x14ac:dyDescent="0.25">
      <c r="A19" s="53"/>
      <c r="C19" s="31">
        <v>50</v>
      </c>
      <c r="E19" s="31">
        <v>100</v>
      </c>
      <c r="F19" s="15" t="s">
        <v>90</v>
      </c>
      <c r="G19" s="32">
        <v>200</v>
      </c>
      <c r="H19" s="15" t="s">
        <v>90</v>
      </c>
      <c r="I19" s="32">
        <v>300</v>
      </c>
    </row>
    <row r="20" spans="1:9" ht="36.950000000000003" customHeight="1" thickTop="1" x14ac:dyDescent="0.2">
      <c r="A20" s="28"/>
      <c r="B20" s="29">
        <f>SUM(C6:C19)</f>
        <v>650</v>
      </c>
      <c r="C20" s="9" t="s">
        <v>88</v>
      </c>
      <c r="D20" s="29">
        <f>SUM(E6:E19)</f>
        <v>1900</v>
      </c>
      <c r="E20" s="10" t="s">
        <v>88</v>
      </c>
      <c r="F20" s="29">
        <f>SUM(G6:G19)</f>
        <v>2450</v>
      </c>
      <c r="G20" s="9" t="s">
        <v>88</v>
      </c>
      <c r="H20" s="29">
        <f>SUM(I6:I19)</f>
        <v>3500</v>
      </c>
      <c r="I20" s="9" t="s">
        <v>88</v>
      </c>
    </row>
    <row r="21" spans="1:9" s="28" customFormat="1" x14ac:dyDescent="0.2">
      <c r="A21" s="33"/>
      <c r="B21" s="34" t="s">
        <v>65</v>
      </c>
      <c r="C21" s="34"/>
      <c r="D21" s="34" t="s">
        <v>99</v>
      </c>
      <c r="E21" s="34"/>
      <c r="F21" s="34" t="s">
        <v>98</v>
      </c>
      <c r="G21" s="34"/>
      <c r="H21" s="34" t="s">
        <v>97</v>
      </c>
      <c r="I21" s="34"/>
    </row>
    <row r="22" spans="1:9" s="33" customFormat="1" x14ac:dyDescent="0.2">
      <c r="A22" s="30" t="s">
        <v>38</v>
      </c>
      <c r="B22" s="3"/>
      <c r="C22" s="3"/>
      <c r="D22" s="3"/>
      <c r="E22" s="3"/>
      <c r="F22" s="3"/>
      <c r="G22" s="3"/>
      <c r="H22" s="3"/>
      <c r="I22" s="3"/>
    </row>
    <row r="23" spans="1:9" x14ac:dyDescent="0.2">
      <c r="A23" s="30" t="s">
        <v>125</v>
      </c>
    </row>
    <row r="24" spans="1:9" x14ac:dyDescent="0.2">
      <c r="A24" s="30" t="s">
        <v>134</v>
      </c>
    </row>
    <row r="25" spans="1:9" x14ac:dyDescent="0.2">
      <c r="A25" s="30" t="s">
        <v>136</v>
      </c>
    </row>
  </sheetData>
  <mergeCells count="7">
    <mergeCell ref="A18:A19"/>
    <mergeCell ref="A10:A12"/>
    <mergeCell ref="H2:I2"/>
    <mergeCell ref="A6:A9"/>
    <mergeCell ref="B8:B9"/>
    <mergeCell ref="A13:A17"/>
    <mergeCell ref="B15:B16"/>
  </mergeCells>
  <pageMargins left="0.25" right="0.25" top="0.75" bottom="0.75" header="0.3" footer="0.3"/>
  <pageSetup scale="77" orientation="landscape" copies="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3" sqref="A23"/>
    </sheetView>
  </sheetViews>
  <sheetFormatPr defaultColWidth="11.19921875" defaultRowHeight="14.25" x14ac:dyDescent="0.2"/>
  <cols>
    <col min="1" max="1" width="55.59765625" customWidth="1"/>
  </cols>
  <sheetData>
    <row r="1" spans="1:1" ht="18.75" thickBot="1" x14ac:dyDescent="0.25">
      <c r="A1" s="5" t="s">
        <v>1</v>
      </c>
    </row>
    <row r="2" spans="1:1" ht="19.5" thickTop="1" thickBot="1" x14ac:dyDescent="0.25">
      <c r="A2" s="5" t="s">
        <v>51</v>
      </c>
    </row>
    <row r="3" spans="1:1" ht="19.5" thickTop="1" thickBot="1" x14ac:dyDescent="0.25">
      <c r="A3" s="5" t="s">
        <v>52</v>
      </c>
    </row>
    <row r="4" spans="1:1" ht="19.5" thickTop="1" thickBot="1" x14ac:dyDescent="0.25">
      <c r="A4" s="5" t="s">
        <v>222</v>
      </c>
    </row>
    <row r="5" spans="1:1" ht="19.5" thickTop="1" thickBot="1" x14ac:dyDescent="0.25">
      <c r="A5" s="5" t="s">
        <v>221</v>
      </c>
    </row>
    <row r="6" spans="1:1" ht="19.5" thickTop="1" thickBot="1" x14ac:dyDescent="0.25">
      <c r="A6" s="5" t="s">
        <v>220</v>
      </c>
    </row>
    <row r="7" spans="1:1" ht="19.5" thickTop="1" thickBot="1" x14ac:dyDescent="0.25">
      <c r="A7" s="5" t="s">
        <v>219</v>
      </c>
    </row>
    <row r="8" spans="1:1" ht="19.5" thickTop="1" thickBot="1" x14ac:dyDescent="0.25">
      <c r="A8" s="5" t="s">
        <v>263</v>
      </c>
    </row>
    <row r="9" spans="1:1" ht="19.5" thickTop="1" thickBot="1" x14ac:dyDescent="0.25">
      <c r="A9" s="5" t="s">
        <v>264</v>
      </c>
    </row>
    <row r="10" spans="1:1" ht="15" thickTop="1" x14ac:dyDescent="0.2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8"/>
  <sheetViews>
    <sheetView zoomScale="110" zoomScaleNormal="110" zoomScalePageLayoutView="125" workbookViewId="0">
      <selection activeCell="B15" sqref="B15"/>
    </sheetView>
  </sheetViews>
  <sheetFormatPr defaultColWidth="10.69921875" defaultRowHeight="14.25" x14ac:dyDescent="0.2"/>
  <cols>
    <col min="1" max="1" width="4.09765625" style="3" customWidth="1"/>
    <col min="2" max="2" width="28.59765625" style="3" customWidth="1"/>
    <col min="3" max="3" width="28.8984375" style="3" customWidth="1"/>
    <col min="4" max="5" width="28.59765625" style="3" customWidth="1"/>
    <col min="6" max="16384" width="10.69921875" style="3"/>
  </cols>
  <sheetData>
    <row r="2" spans="1:5" ht="20.25" x14ac:dyDescent="0.3">
      <c r="A2" s="1"/>
      <c r="B2" s="2" t="s">
        <v>265</v>
      </c>
      <c r="C2" s="2"/>
      <c r="D2" s="2"/>
      <c r="E2" s="2"/>
    </row>
    <row r="3" spans="1:5" ht="44.1" customHeight="1" x14ac:dyDescent="0.2">
      <c r="A3" s="1"/>
      <c r="B3" s="4" t="s">
        <v>0</v>
      </c>
      <c r="C3" s="4"/>
      <c r="D3" s="4"/>
      <c r="E3" s="4"/>
    </row>
    <row r="4" spans="1:5" ht="18.75" thickBot="1" x14ac:dyDescent="0.25">
      <c r="A4" s="1"/>
      <c r="B4" s="65" t="s">
        <v>266</v>
      </c>
      <c r="C4" s="5"/>
      <c r="D4" s="5"/>
      <c r="E4" s="5"/>
    </row>
    <row r="5" spans="1:5" s="12" customFormat="1" ht="26.1" customHeight="1" thickTop="1" x14ac:dyDescent="0.2">
      <c r="B5" s="13"/>
      <c r="C5" s="13"/>
      <c r="D5" s="13"/>
      <c r="E5" s="13"/>
    </row>
    <row r="6" spans="1:5" s="12" customFormat="1" ht="26.1" customHeight="1" x14ac:dyDescent="0.2">
      <c r="B6" s="13" t="s">
        <v>2</v>
      </c>
      <c r="C6" s="13" t="s">
        <v>3</v>
      </c>
      <c r="D6" s="13" t="s">
        <v>4</v>
      </c>
      <c r="E6" s="13" t="s">
        <v>5</v>
      </c>
    </row>
    <row r="7" spans="1:5" ht="28.5" x14ac:dyDescent="0.2">
      <c r="A7" s="53" t="s">
        <v>10</v>
      </c>
      <c r="B7" s="6" t="s">
        <v>17</v>
      </c>
      <c r="C7" s="7" t="s">
        <v>16</v>
      </c>
      <c r="D7" s="7" t="s">
        <v>15</v>
      </c>
      <c r="E7" s="7" t="s">
        <v>15</v>
      </c>
    </row>
    <row r="8" spans="1:5" x14ac:dyDescent="0.2">
      <c r="A8" s="53"/>
      <c r="B8" s="6" t="s">
        <v>14</v>
      </c>
      <c r="C8" s="6" t="s">
        <v>21</v>
      </c>
      <c r="D8" s="6" t="s">
        <v>21</v>
      </c>
      <c r="E8" s="6" t="s">
        <v>21</v>
      </c>
    </row>
    <row r="9" spans="1:5" ht="56.1" customHeight="1" x14ac:dyDescent="0.2">
      <c r="A9" s="53"/>
      <c r="B9" s="51" t="s">
        <v>23</v>
      </c>
      <c r="C9" s="6" t="s">
        <v>22</v>
      </c>
      <c r="D9" s="6" t="s">
        <v>22</v>
      </c>
      <c r="E9" s="6" t="s">
        <v>22</v>
      </c>
    </row>
    <row r="10" spans="1:5" x14ac:dyDescent="0.2">
      <c r="A10" s="53"/>
      <c r="B10" s="52"/>
      <c r="C10" s="11" t="s">
        <v>20</v>
      </c>
      <c r="D10" s="11" t="s">
        <v>19</v>
      </c>
      <c r="E10" s="11" t="s">
        <v>18</v>
      </c>
    </row>
    <row r="11" spans="1:5" ht="23.1" customHeight="1" x14ac:dyDescent="0.2">
      <c r="A11" s="53" t="s">
        <v>11</v>
      </c>
      <c r="B11" s="7" t="s">
        <v>25</v>
      </c>
      <c r="C11" s="6" t="s">
        <v>27</v>
      </c>
      <c r="D11" s="6" t="s">
        <v>27</v>
      </c>
      <c r="E11" s="6" t="s">
        <v>28</v>
      </c>
    </row>
    <row r="12" spans="1:5" ht="33.950000000000003" customHeight="1" x14ac:dyDescent="0.2">
      <c r="A12" s="53"/>
      <c r="B12" s="15" t="s">
        <v>24</v>
      </c>
      <c r="C12" s="12" t="s">
        <v>26</v>
      </c>
      <c r="D12" s="12" t="s">
        <v>29</v>
      </c>
      <c r="E12" s="12" t="s">
        <v>29</v>
      </c>
    </row>
    <row r="13" spans="1:5" ht="32.1" customHeight="1" x14ac:dyDescent="0.2">
      <c r="A13" s="53"/>
      <c r="B13" s="16" t="s">
        <v>72</v>
      </c>
      <c r="C13" s="17"/>
      <c r="D13" s="17"/>
      <c r="E13" s="17"/>
    </row>
    <row r="14" spans="1:5" ht="20.100000000000001" customHeight="1" x14ac:dyDescent="0.2">
      <c r="A14" s="53" t="s">
        <v>12</v>
      </c>
      <c r="B14" s="3" t="s">
        <v>35</v>
      </c>
      <c r="C14" s="3" t="s">
        <v>43</v>
      </c>
      <c r="D14" s="3" t="s">
        <v>42</v>
      </c>
      <c r="E14" s="3" t="s">
        <v>42</v>
      </c>
    </row>
    <row r="15" spans="1:5" ht="21" customHeight="1" x14ac:dyDescent="0.2">
      <c r="A15" s="53"/>
      <c r="B15" s="3" t="s">
        <v>34</v>
      </c>
      <c r="C15" s="3" t="s">
        <v>44</v>
      </c>
      <c r="D15" s="3" t="s">
        <v>44</v>
      </c>
      <c r="E15" s="3" t="s">
        <v>44</v>
      </c>
    </row>
    <row r="16" spans="1:5" ht="21" customHeight="1" x14ac:dyDescent="0.2">
      <c r="A16" s="53"/>
      <c r="B16" s="3" t="s">
        <v>30</v>
      </c>
      <c r="C16" s="3" t="s">
        <v>45</v>
      </c>
      <c r="D16" s="3" t="s">
        <v>45</v>
      </c>
      <c r="E16" s="3" t="s">
        <v>47</v>
      </c>
    </row>
    <row r="17" spans="1:5" ht="18" customHeight="1" x14ac:dyDescent="0.2">
      <c r="A17" s="53"/>
      <c r="B17" s="3" t="s">
        <v>31</v>
      </c>
      <c r="C17" s="3" t="s">
        <v>46</v>
      </c>
      <c r="D17" s="3" t="s">
        <v>46</v>
      </c>
      <c r="E17" s="3" t="s">
        <v>48</v>
      </c>
    </row>
    <row r="18" spans="1:5" ht="28.5" x14ac:dyDescent="0.2">
      <c r="A18" s="53"/>
      <c r="B18" s="16" t="s">
        <v>32</v>
      </c>
      <c r="C18" s="17"/>
      <c r="D18" s="17"/>
      <c r="E18" s="17" t="s">
        <v>49</v>
      </c>
    </row>
    <row r="19" spans="1:5" ht="39.950000000000003" customHeight="1" x14ac:dyDescent="0.2">
      <c r="A19" s="53" t="s">
        <v>13</v>
      </c>
      <c r="B19" s="15" t="s">
        <v>33</v>
      </c>
      <c r="C19" s="15" t="s">
        <v>36</v>
      </c>
      <c r="D19" s="15" t="s">
        <v>50</v>
      </c>
      <c r="E19" s="15" t="s">
        <v>37</v>
      </c>
    </row>
    <row r="20" spans="1:5" ht="36.950000000000003" customHeight="1" thickBot="1" x14ac:dyDescent="0.25">
      <c r="A20" s="53"/>
      <c r="D20" s="15" t="s">
        <v>36</v>
      </c>
      <c r="E20" s="15" t="s">
        <v>36</v>
      </c>
    </row>
    <row r="21" spans="1:5" ht="15" thickTop="1" x14ac:dyDescent="0.2">
      <c r="B21" s="9" t="s">
        <v>6</v>
      </c>
      <c r="C21" s="10" t="s">
        <v>7</v>
      </c>
      <c r="D21" s="9" t="s">
        <v>8</v>
      </c>
      <c r="E21" s="9" t="s">
        <v>9</v>
      </c>
    </row>
    <row r="25" spans="1:5" x14ac:dyDescent="0.2">
      <c r="B25" s="3" t="s">
        <v>38</v>
      </c>
    </row>
    <row r="26" spans="1:5" x14ac:dyDescent="0.2">
      <c r="B26" s="3" t="s">
        <v>39</v>
      </c>
    </row>
    <row r="27" spans="1:5" x14ac:dyDescent="0.2">
      <c r="B27" s="3" t="s">
        <v>41</v>
      </c>
    </row>
    <row r="28" spans="1:5" x14ac:dyDescent="0.2">
      <c r="B28" s="3" t="s">
        <v>40</v>
      </c>
    </row>
  </sheetData>
  <mergeCells count="5">
    <mergeCell ref="B9:B10"/>
    <mergeCell ref="A7:A10"/>
    <mergeCell ref="A11:A13"/>
    <mergeCell ref="A14:A18"/>
    <mergeCell ref="A19:A20"/>
  </mergeCells>
  <pageMargins left="0.7" right="0.7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G9" sqref="G9"/>
    </sheetView>
  </sheetViews>
  <sheetFormatPr defaultColWidth="10.69921875" defaultRowHeight="14.25" x14ac:dyDescent="0.2"/>
  <cols>
    <col min="1" max="1" width="4.09765625" style="3" customWidth="1"/>
    <col min="2" max="2" width="28.59765625" style="3" customWidth="1"/>
    <col min="3" max="3" width="4.3984375" style="3" customWidth="1"/>
    <col min="4" max="4" width="28.8984375" style="3" customWidth="1"/>
    <col min="5" max="5" width="4" style="3" bestFit="1" customWidth="1"/>
    <col min="6" max="6" width="28.59765625" style="3" customWidth="1"/>
    <col min="7" max="7" width="5" style="3" bestFit="1" customWidth="1"/>
    <col min="8" max="8" width="28.59765625" style="3" customWidth="1"/>
    <col min="9" max="9" width="5" style="3" bestFit="1" customWidth="1"/>
    <col min="10" max="16384" width="10.69921875" style="3"/>
  </cols>
  <sheetData>
    <row r="1" spans="1:9" ht="20.25" x14ac:dyDescent="0.3">
      <c r="A1" s="1"/>
      <c r="B1" s="2" t="s">
        <v>265</v>
      </c>
      <c r="C1" s="2"/>
      <c r="D1" s="2"/>
      <c r="E1" s="2"/>
      <c r="F1" s="2"/>
      <c r="G1" s="2"/>
      <c r="H1" s="2"/>
      <c r="I1" s="2"/>
    </row>
    <row r="2" spans="1:9" ht="44.1" customHeight="1" x14ac:dyDescent="0.2">
      <c r="A2" s="1"/>
      <c r="B2" s="4" t="s">
        <v>0</v>
      </c>
      <c r="C2" s="4"/>
      <c r="D2" s="4"/>
      <c r="E2" s="4"/>
      <c r="F2" s="4"/>
      <c r="G2" s="4"/>
      <c r="H2" s="54" t="s">
        <v>53</v>
      </c>
      <c r="I2" s="54"/>
    </row>
    <row r="3" spans="1:9" ht="18.75" thickBot="1" x14ac:dyDescent="0.25">
      <c r="A3" s="1"/>
      <c r="B3" s="65" t="s">
        <v>267</v>
      </c>
      <c r="C3" s="5"/>
      <c r="D3" s="5"/>
      <c r="E3" s="5"/>
      <c r="F3" s="5"/>
      <c r="G3" s="5"/>
      <c r="H3" s="5"/>
      <c r="I3" s="5"/>
    </row>
    <row r="4" spans="1:9" s="12" customFormat="1" ht="26.1" customHeight="1" thickTop="1" x14ac:dyDescent="0.2">
      <c r="B4" s="13"/>
      <c r="C4" s="13"/>
      <c r="D4" s="13"/>
      <c r="E4" s="13"/>
      <c r="F4" s="13"/>
      <c r="G4" s="13"/>
      <c r="H4" s="13"/>
      <c r="I4" s="13"/>
    </row>
    <row r="5" spans="1:9" s="12" customFormat="1" ht="26.1" customHeight="1" x14ac:dyDescent="0.2">
      <c r="B5" s="13" t="s">
        <v>2</v>
      </c>
      <c r="C5" s="13"/>
      <c r="D5" s="13" t="s">
        <v>3</v>
      </c>
      <c r="E5" s="13"/>
      <c r="F5" s="13" t="s">
        <v>4</v>
      </c>
      <c r="G5" s="13"/>
      <c r="H5" s="13" t="s">
        <v>5</v>
      </c>
      <c r="I5" s="13"/>
    </row>
    <row r="6" spans="1:9" ht="28.5" x14ac:dyDescent="0.2">
      <c r="A6" s="53" t="s">
        <v>10</v>
      </c>
      <c r="B6" s="6"/>
      <c r="C6" s="6"/>
      <c r="D6" s="7" t="s">
        <v>16</v>
      </c>
      <c r="E6" s="8"/>
      <c r="F6" s="7" t="s">
        <v>15</v>
      </c>
      <c r="G6" s="8"/>
      <c r="H6" s="7" t="s">
        <v>15</v>
      </c>
      <c r="I6" s="8"/>
    </row>
    <row r="7" spans="1:9" x14ac:dyDescent="0.2">
      <c r="A7" s="53"/>
      <c r="B7" s="6" t="s">
        <v>94</v>
      </c>
      <c r="C7" s="6"/>
      <c r="D7" s="6" t="s">
        <v>84</v>
      </c>
      <c r="E7" s="6"/>
      <c r="F7" s="6" t="s">
        <v>21</v>
      </c>
      <c r="G7" s="6"/>
      <c r="H7" s="6" t="s">
        <v>21</v>
      </c>
      <c r="I7" s="6"/>
    </row>
    <row r="8" spans="1:9" x14ac:dyDescent="0.2">
      <c r="A8" s="53"/>
      <c r="B8" s="51" t="s">
        <v>79</v>
      </c>
      <c r="C8" s="8"/>
      <c r="D8" s="6" t="s">
        <v>22</v>
      </c>
      <c r="E8" s="6"/>
      <c r="F8" s="6" t="s">
        <v>22</v>
      </c>
      <c r="G8" s="6"/>
      <c r="H8" s="6" t="s">
        <v>22</v>
      </c>
      <c r="I8" s="6"/>
    </row>
    <row r="9" spans="1:9" x14ac:dyDescent="0.2">
      <c r="A9" s="53"/>
      <c r="B9" s="52"/>
      <c r="C9" s="14">
        <v>200</v>
      </c>
      <c r="D9" s="11" t="s">
        <v>83</v>
      </c>
      <c r="E9" s="11">
        <v>400</v>
      </c>
      <c r="F9" s="11" t="s">
        <v>19</v>
      </c>
      <c r="G9" s="11">
        <v>550</v>
      </c>
      <c r="H9" s="11" t="s">
        <v>18</v>
      </c>
      <c r="I9" s="11">
        <v>600</v>
      </c>
    </row>
    <row r="10" spans="1:9" ht="23.1" customHeight="1" x14ac:dyDescent="0.2">
      <c r="A10" s="53" t="s">
        <v>11</v>
      </c>
      <c r="B10" s="7" t="s">
        <v>58</v>
      </c>
      <c r="C10" s="8"/>
      <c r="D10" s="6" t="s">
        <v>57</v>
      </c>
      <c r="E10" s="6"/>
      <c r="F10" s="6" t="s">
        <v>56</v>
      </c>
      <c r="G10" s="6"/>
      <c r="H10" s="6" t="s">
        <v>56</v>
      </c>
      <c r="I10" s="6"/>
    </row>
    <row r="11" spans="1:9" ht="33.950000000000003" customHeight="1" x14ac:dyDescent="0.2">
      <c r="A11" s="53"/>
      <c r="B11" s="15" t="s">
        <v>59</v>
      </c>
      <c r="C11" s="15"/>
      <c r="D11" s="21" t="s">
        <v>44</v>
      </c>
      <c r="E11" s="12"/>
      <c r="F11" s="21" t="s">
        <v>44</v>
      </c>
      <c r="G11" s="12"/>
      <c r="H11" s="21" t="s">
        <v>44</v>
      </c>
      <c r="I11" s="12"/>
    </row>
    <row r="12" spans="1:9" ht="32.1" customHeight="1" x14ac:dyDescent="0.2">
      <c r="A12" s="53"/>
      <c r="B12" s="24" t="s">
        <v>72</v>
      </c>
      <c r="C12" s="24"/>
      <c r="D12" s="24" t="s">
        <v>55</v>
      </c>
      <c r="E12" s="25"/>
      <c r="F12" s="24" t="s">
        <v>55</v>
      </c>
      <c r="G12" s="26"/>
      <c r="H12" s="24" t="s">
        <v>55</v>
      </c>
      <c r="I12" s="25"/>
    </row>
    <row r="13" spans="1:9" ht="15" customHeight="1" x14ac:dyDescent="0.2">
      <c r="A13" s="18"/>
      <c r="B13" s="24" t="s">
        <v>63</v>
      </c>
      <c r="C13" s="24"/>
      <c r="D13" s="24" t="s">
        <v>64</v>
      </c>
      <c r="E13" s="25"/>
      <c r="F13" s="24" t="s">
        <v>62</v>
      </c>
      <c r="G13" s="26"/>
      <c r="H13" s="24" t="s">
        <v>62</v>
      </c>
      <c r="I13" s="25"/>
    </row>
    <row r="14" spans="1:9" ht="45" customHeight="1" x14ac:dyDescent="0.2">
      <c r="A14" s="18"/>
      <c r="B14" s="16" t="s">
        <v>61</v>
      </c>
      <c r="C14" s="23">
        <v>200</v>
      </c>
      <c r="D14" s="16" t="s">
        <v>60</v>
      </c>
      <c r="E14" s="22">
        <v>350</v>
      </c>
      <c r="F14" s="16" t="s">
        <v>60</v>
      </c>
      <c r="G14" s="23">
        <v>500</v>
      </c>
      <c r="H14" s="16" t="s">
        <v>60</v>
      </c>
      <c r="I14" s="22">
        <v>500</v>
      </c>
    </row>
    <row r="15" spans="1:9" ht="21" customHeight="1" x14ac:dyDescent="0.2">
      <c r="A15" s="53" t="s">
        <v>12</v>
      </c>
      <c r="B15" s="3" t="s">
        <v>82</v>
      </c>
      <c r="D15" s="3" t="s">
        <v>87</v>
      </c>
      <c r="F15" s="3" t="s">
        <v>78</v>
      </c>
      <c r="H15" s="3" t="s">
        <v>71</v>
      </c>
    </row>
    <row r="16" spans="1:9" ht="18" customHeight="1" x14ac:dyDescent="0.2">
      <c r="A16" s="53"/>
      <c r="B16" s="3" t="s">
        <v>81</v>
      </c>
      <c r="D16" s="3" t="s">
        <v>80</v>
      </c>
      <c r="F16" s="3" t="s">
        <v>70</v>
      </c>
      <c r="H16" s="3" t="s">
        <v>69</v>
      </c>
    </row>
    <row r="17" spans="1:9" s="15" customFormat="1" ht="33" customHeight="1" x14ac:dyDescent="0.2">
      <c r="A17" s="53"/>
      <c r="B17" s="15" t="s">
        <v>95</v>
      </c>
      <c r="D17" s="15" t="s">
        <v>86</v>
      </c>
      <c r="F17" s="15" t="s">
        <v>89</v>
      </c>
      <c r="H17" s="15" t="s">
        <v>77</v>
      </c>
    </row>
    <row r="18" spans="1:9" ht="17.100000000000001" customHeight="1" x14ac:dyDescent="0.2">
      <c r="A18" s="53"/>
      <c r="B18" s="3" t="s">
        <v>96</v>
      </c>
      <c r="D18" s="27" t="s">
        <v>85</v>
      </c>
      <c r="E18" s="27"/>
      <c r="F18" s="27" t="s">
        <v>75</v>
      </c>
      <c r="G18" s="27"/>
      <c r="H18" s="27" t="s">
        <v>74</v>
      </c>
    </row>
    <row r="19" spans="1:9" ht="15.95" customHeight="1" x14ac:dyDescent="0.2">
      <c r="A19" s="53"/>
      <c r="B19" s="16"/>
      <c r="C19" s="16">
        <v>300</v>
      </c>
      <c r="D19" s="17" t="s">
        <v>44</v>
      </c>
      <c r="E19" s="17">
        <v>900</v>
      </c>
      <c r="F19" s="17" t="s">
        <v>76</v>
      </c>
      <c r="G19" s="17">
        <v>1150</v>
      </c>
      <c r="H19" s="17" t="s">
        <v>73</v>
      </c>
      <c r="I19" s="17">
        <v>1700</v>
      </c>
    </row>
    <row r="20" spans="1:9" ht="36" customHeight="1" x14ac:dyDescent="0.2">
      <c r="A20" s="53" t="s">
        <v>13</v>
      </c>
      <c r="B20" s="15" t="s">
        <v>91</v>
      </c>
      <c r="C20" s="15"/>
      <c r="D20" s="15" t="s">
        <v>90</v>
      </c>
      <c r="E20" s="15"/>
      <c r="F20" s="15" t="s">
        <v>50</v>
      </c>
      <c r="G20" s="15"/>
      <c r="H20" s="15" t="s">
        <v>37</v>
      </c>
      <c r="I20" s="15"/>
    </row>
    <row r="21" spans="1:9" ht="36.950000000000003" customHeight="1" thickBot="1" x14ac:dyDescent="0.25">
      <c r="A21" s="53"/>
      <c r="C21" s="31">
        <v>50</v>
      </c>
      <c r="E21" s="31">
        <v>100</v>
      </c>
      <c r="F21" s="15" t="s">
        <v>90</v>
      </c>
      <c r="G21" s="32">
        <v>200</v>
      </c>
      <c r="H21" s="15" t="s">
        <v>90</v>
      </c>
      <c r="I21" s="32">
        <v>200</v>
      </c>
    </row>
    <row r="22" spans="1:9" s="28" customFormat="1" ht="15" thickTop="1" x14ac:dyDescent="0.2">
      <c r="B22" s="29">
        <f>SUM(C6:C21)</f>
        <v>750</v>
      </c>
      <c r="C22" s="9" t="s">
        <v>88</v>
      </c>
      <c r="D22" s="29">
        <f>SUM(E6:E21)</f>
        <v>1750</v>
      </c>
      <c r="E22" s="10" t="s">
        <v>88</v>
      </c>
      <c r="F22" s="29">
        <f>SUM(G6:G21)</f>
        <v>2400</v>
      </c>
      <c r="G22" s="9" t="s">
        <v>88</v>
      </c>
      <c r="H22" s="29">
        <f>SUM(I6:I21)</f>
        <v>3000</v>
      </c>
      <c r="I22" s="9" t="s">
        <v>88</v>
      </c>
    </row>
    <row r="23" spans="1:9" s="33" customFormat="1" x14ac:dyDescent="0.2">
      <c r="B23" s="34" t="s">
        <v>65</v>
      </c>
      <c r="C23" s="34"/>
      <c r="D23" s="34" t="s">
        <v>66</v>
      </c>
      <c r="E23" s="34"/>
      <c r="F23" s="34" t="s">
        <v>67</v>
      </c>
      <c r="G23" s="34"/>
      <c r="H23" s="34" t="s">
        <v>68</v>
      </c>
      <c r="I23" s="34"/>
    </row>
    <row r="24" spans="1:9" x14ac:dyDescent="0.2">
      <c r="A24" s="30" t="s">
        <v>38</v>
      </c>
    </row>
    <row r="25" spans="1:9" x14ac:dyDescent="0.2">
      <c r="A25" s="30" t="s">
        <v>54</v>
      </c>
    </row>
    <row r="26" spans="1:9" x14ac:dyDescent="0.2">
      <c r="A26" s="30" t="s">
        <v>92</v>
      </c>
    </row>
    <row r="27" spans="1:9" x14ac:dyDescent="0.2">
      <c r="A27" s="30" t="s">
        <v>93</v>
      </c>
    </row>
  </sheetData>
  <mergeCells count="6">
    <mergeCell ref="A20:A21"/>
    <mergeCell ref="H2:I2"/>
    <mergeCell ref="A6:A9"/>
    <mergeCell ref="B8:B9"/>
    <mergeCell ref="A10:A12"/>
    <mergeCell ref="A15:A19"/>
  </mergeCells>
  <phoneticPr fontId="9" type="noConversion"/>
  <pageMargins left="0.25" right="0.25" top="0.75" bottom="0.75" header="0.3" footer="0.3"/>
  <pageSetup scale="77" orientation="landscape" copies="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activeCell="H6" sqref="H6"/>
    </sheetView>
  </sheetViews>
  <sheetFormatPr defaultColWidth="10.69921875" defaultRowHeight="14.25" x14ac:dyDescent="0.2"/>
  <cols>
    <col min="1" max="1" width="4.09765625" style="3" customWidth="1"/>
    <col min="2" max="2" width="28.59765625" style="3" customWidth="1"/>
    <col min="3" max="3" width="4.3984375" style="3" customWidth="1"/>
    <col min="4" max="4" width="28.8984375" style="3" customWidth="1"/>
    <col min="5" max="5" width="5" style="3" bestFit="1" customWidth="1"/>
    <col min="6" max="6" width="28.59765625" style="3" customWidth="1"/>
    <col min="7" max="7" width="5" style="3" bestFit="1" customWidth="1"/>
    <col min="8" max="8" width="28.59765625" style="3" customWidth="1"/>
    <col min="9" max="9" width="5" style="3" bestFit="1" customWidth="1"/>
    <col min="10" max="16384" width="10.69921875" style="3"/>
  </cols>
  <sheetData>
    <row r="1" spans="1:9" ht="20.25" x14ac:dyDescent="0.3">
      <c r="A1" s="1"/>
      <c r="B1" s="2" t="s">
        <v>265</v>
      </c>
      <c r="C1" s="2"/>
      <c r="D1" s="2"/>
      <c r="E1" s="2"/>
      <c r="F1" s="2"/>
      <c r="G1" s="2"/>
      <c r="H1" s="2"/>
      <c r="I1" s="2"/>
    </row>
    <row r="2" spans="1:9" ht="44.1" customHeight="1" x14ac:dyDescent="0.2">
      <c r="A2" s="1"/>
      <c r="B2" s="4" t="s">
        <v>0</v>
      </c>
      <c r="C2" s="4"/>
      <c r="D2" s="4"/>
      <c r="E2" s="4"/>
      <c r="F2" s="4"/>
      <c r="G2" s="4"/>
      <c r="H2" s="54" t="s">
        <v>53</v>
      </c>
      <c r="I2" s="54"/>
    </row>
    <row r="3" spans="1:9" ht="18.75" thickBot="1" x14ac:dyDescent="0.25">
      <c r="A3" s="1"/>
      <c r="B3" s="65" t="s">
        <v>268</v>
      </c>
      <c r="C3" s="5"/>
      <c r="D3" s="5"/>
      <c r="E3" s="5"/>
      <c r="F3" s="5"/>
      <c r="G3" s="5"/>
      <c r="H3" s="5"/>
      <c r="I3" s="5"/>
    </row>
    <row r="4" spans="1:9" s="12" customFormat="1" ht="26.1" customHeight="1" thickTop="1" x14ac:dyDescent="0.2">
      <c r="B4" s="13"/>
      <c r="C4" s="13"/>
      <c r="D4" s="13"/>
      <c r="E4" s="13"/>
      <c r="F4" s="13"/>
      <c r="G4" s="13"/>
      <c r="H4" s="13"/>
      <c r="I4" s="13"/>
    </row>
    <row r="5" spans="1:9" s="12" customFormat="1" ht="26.1" customHeight="1" x14ac:dyDescent="0.2">
      <c r="B5" s="13" t="s">
        <v>2</v>
      </c>
      <c r="C5" s="13"/>
      <c r="D5" s="13" t="s">
        <v>3</v>
      </c>
      <c r="E5" s="13"/>
      <c r="F5" s="13" t="s">
        <v>4</v>
      </c>
      <c r="G5" s="13"/>
      <c r="H5" s="13" t="s">
        <v>5</v>
      </c>
      <c r="I5" s="13"/>
    </row>
    <row r="6" spans="1:9" ht="28.5" x14ac:dyDescent="0.2">
      <c r="A6" s="53" t="s">
        <v>10</v>
      </c>
      <c r="B6" s="6"/>
      <c r="C6" s="6"/>
      <c r="D6" s="8" t="s">
        <v>16</v>
      </c>
      <c r="E6" s="8"/>
      <c r="F6" s="8" t="s">
        <v>15</v>
      </c>
      <c r="G6" s="8"/>
      <c r="H6" s="8" t="s">
        <v>15</v>
      </c>
      <c r="I6" s="8"/>
    </row>
    <row r="7" spans="1:9" x14ac:dyDescent="0.2">
      <c r="A7" s="53"/>
      <c r="B7" s="6" t="s">
        <v>94</v>
      </c>
      <c r="C7" s="6"/>
      <c r="D7" s="6" t="s">
        <v>84</v>
      </c>
      <c r="E7" s="6"/>
      <c r="F7" s="6" t="s">
        <v>21</v>
      </c>
      <c r="G7" s="6"/>
      <c r="H7" s="6" t="s">
        <v>21</v>
      </c>
      <c r="I7" s="6"/>
    </row>
    <row r="8" spans="1:9" x14ac:dyDescent="0.2">
      <c r="A8" s="53"/>
      <c r="B8" s="51" t="s">
        <v>79</v>
      </c>
      <c r="C8" s="8"/>
      <c r="D8" s="6" t="s">
        <v>22</v>
      </c>
      <c r="E8" s="6"/>
      <c r="F8" s="6" t="s">
        <v>22</v>
      </c>
      <c r="G8" s="6"/>
      <c r="H8" s="6" t="s">
        <v>22</v>
      </c>
      <c r="I8" s="6"/>
    </row>
    <row r="9" spans="1:9" x14ac:dyDescent="0.2">
      <c r="A9" s="53"/>
      <c r="B9" s="52"/>
      <c r="C9" s="14">
        <v>200</v>
      </c>
      <c r="D9" s="11" t="s">
        <v>83</v>
      </c>
      <c r="E9" s="11">
        <v>400</v>
      </c>
      <c r="F9" s="11" t="s">
        <v>19</v>
      </c>
      <c r="G9" s="11">
        <v>550</v>
      </c>
      <c r="H9" s="11" t="s">
        <v>18</v>
      </c>
      <c r="I9" s="11">
        <v>600</v>
      </c>
    </row>
    <row r="10" spans="1:9" x14ac:dyDescent="0.2">
      <c r="A10" s="20"/>
      <c r="B10" s="55" t="s">
        <v>116</v>
      </c>
      <c r="C10" s="55"/>
      <c r="D10" s="55"/>
      <c r="E10" s="55"/>
      <c r="F10" s="55"/>
      <c r="G10" s="55"/>
      <c r="H10" s="55"/>
      <c r="I10" s="55"/>
    </row>
    <row r="11" spans="1:9" ht="18.95" customHeight="1" x14ac:dyDescent="0.2">
      <c r="A11" s="53" t="s">
        <v>11</v>
      </c>
      <c r="B11" s="8" t="s">
        <v>101</v>
      </c>
      <c r="C11" s="8"/>
      <c r="D11" s="6" t="s">
        <v>102</v>
      </c>
      <c r="E11" s="6"/>
      <c r="F11" s="6" t="s">
        <v>100</v>
      </c>
      <c r="G11" s="6"/>
      <c r="H11" s="6" t="s">
        <v>100</v>
      </c>
      <c r="I11" s="6"/>
    </row>
    <row r="12" spans="1:9" ht="27" customHeight="1" x14ac:dyDescent="0.2">
      <c r="A12" s="53"/>
      <c r="B12" s="15" t="s">
        <v>103</v>
      </c>
      <c r="C12" s="15"/>
      <c r="D12" s="15" t="s">
        <v>103</v>
      </c>
      <c r="E12" s="12"/>
      <c r="F12" s="15" t="s">
        <v>103</v>
      </c>
      <c r="G12" s="12"/>
      <c r="H12" s="15" t="s">
        <v>103</v>
      </c>
      <c r="I12" s="12"/>
    </row>
    <row r="13" spans="1:9" x14ac:dyDescent="0.2">
      <c r="A13" s="53"/>
      <c r="B13" s="19" t="s">
        <v>107</v>
      </c>
      <c r="C13" s="19">
        <v>300</v>
      </c>
      <c r="D13" s="11" t="s">
        <v>104</v>
      </c>
      <c r="E13" s="11">
        <v>450</v>
      </c>
      <c r="F13" s="11" t="s">
        <v>106</v>
      </c>
      <c r="G13" s="11">
        <v>650</v>
      </c>
      <c r="H13" s="11" t="s">
        <v>105</v>
      </c>
      <c r="I13" s="11">
        <v>800</v>
      </c>
    </row>
    <row r="14" spans="1:9" ht="21" customHeight="1" x14ac:dyDescent="0.2">
      <c r="A14" s="53" t="s">
        <v>12</v>
      </c>
      <c r="D14" s="3" t="s">
        <v>112</v>
      </c>
      <c r="F14" s="3" t="s">
        <v>122</v>
      </c>
      <c r="H14" s="3" t="s">
        <v>111</v>
      </c>
    </row>
    <row r="15" spans="1:9" ht="18" customHeight="1" x14ac:dyDescent="0.2">
      <c r="A15" s="53"/>
      <c r="B15" s="3" t="s">
        <v>119</v>
      </c>
      <c r="D15" s="3" t="s">
        <v>113</v>
      </c>
      <c r="F15" s="3" t="s">
        <v>109</v>
      </c>
      <c r="H15" s="3" t="s">
        <v>109</v>
      </c>
    </row>
    <row r="16" spans="1:9" s="15" customFormat="1" ht="44.1" customHeight="1" x14ac:dyDescent="0.2">
      <c r="A16" s="53"/>
      <c r="B16" s="37" t="s">
        <v>118</v>
      </c>
      <c r="D16" s="37" t="s">
        <v>115</v>
      </c>
      <c r="F16" s="37" t="s">
        <v>110</v>
      </c>
      <c r="H16" s="37" t="s">
        <v>110</v>
      </c>
    </row>
    <row r="17" spans="1:9" ht="17.100000000000001" customHeight="1" x14ac:dyDescent="0.2">
      <c r="A17" s="53"/>
      <c r="D17" s="38" t="s">
        <v>117</v>
      </c>
      <c r="E17" s="27"/>
      <c r="F17" s="38" t="s">
        <v>124</v>
      </c>
      <c r="G17" s="27"/>
      <c r="H17" s="38" t="s">
        <v>108</v>
      </c>
    </row>
    <row r="18" spans="1:9" ht="15.95" customHeight="1" x14ac:dyDescent="0.2">
      <c r="A18" s="53"/>
      <c r="B18" s="16"/>
      <c r="C18" s="16">
        <v>300</v>
      </c>
      <c r="D18" s="17" t="s">
        <v>114</v>
      </c>
      <c r="E18" s="17">
        <v>1000</v>
      </c>
      <c r="F18" s="17" t="s">
        <v>123</v>
      </c>
      <c r="G18" s="17">
        <v>1200</v>
      </c>
      <c r="H18" s="17"/>
      <c r="I18" s="17">
        <v>1800</v>
      </c>
    </row>
    <row r="19" spans="1:9" ht="36" customHeight="1" x14ac:dyDescent="0.2">
      <c r="A19" s="53" t="s">
        <v>13</v>
      </c>
      <c r="B19" s="15" t="s">
        <v>91</v>
      </c>
      <c r="C19" s="15"/>
      <c r="D19" s="15" t="s">
        <v>90</v>
      </c>
      <c r="E19" s="15"/>
      <c r="F19" s="15" t="s">
        <v>50</v>
      </c>
      <c r="G19" s="15"/>
      <c r="H19" s="15" t="s">
        <v>37</v>
      </c>
      <c r="I19" s="15"/>
    </row>
    <row r="20" spans="1:9" ht="36.950000000000003" customHeight="1" thickBot="1" x14ac:dyDescent="0.25">
      <c r="A20" s="53"/>
      <c r="C20" s="31">
        <v>50</v>
      </c>
      <c r="E20" s="31">
        <v>100</v>
      </c>
      <c r="F20" s="15" t="s">
        <v>90</v>
      </c>
      <c r="G20" s="32">
        <v>200</v>
      </c>
      <c r="H20" s="15" t="s">
        <v>90</v>
      </c>
      <c r="I20" s="32">
        <v>200</v>
      </c>
    </row>
    <row r="21" spans="1:9" s="28" customFormat="1" ht="15" thickTop="1" x14ac:dyDescent="0.2">
      <c r="B21" s="29">
        <f>SUM(C6:C20)</f>
        <v>850</v>
      </c>
      <c r="C21" s="9" t="s">
        <v>88</v>
      </c>
      <c r="D21" s="29">
        <f>SUM(E6:E20)</f>
        <v>1950</v>
      </c>
      <c r="E21" s="10" t="s">
        <v>88</v>
      </c>
      <c r="F21" s="29">
        <f>SUM(G6:G20)</f>
        <v>2600</v>
      </c>
      <c r="G21" s="9" t="s">
        <v>88</v>
      </c>
      <c r="H21" s="29">
        <f>SUM(I6:I20)</f>
        <v>3400</v>
      </c>
      <c r="I21" s="9" t="s">
        <v>88</v>
      </c>
    </row>
    <row r="22" spans="1:9" s="33" customFormat="1" x14ac:dyDescent="0.2">
      <c r="B22" s="34" t="s">
        <v>65</v>
      </c>
      <c r="C22" s="34"/>
      <c r="D22" s="34" t="s">
        <v>99</v>
      </c>
      <c r="E22" s="34"/>
      <c r="F22" s="34" t="s">
        <v>98</v>
      </c>
      <c r="G22" s="34"/>
      <c r="H22" s="34" t="s">
        <v>97</v>
      </c>
      <c r="I22" s="34"/>
    </row>
    <row r="23" spans="1:9" x14ac:dyDescent="0.2">
      <c r="A23" s="30" t="s">
        <v>38</v>
      </c>
    </row>
    <row r="24" spans="1:9" x14ac:dyDescent="0.2">
      <c r="A24" s="30" t="s">
        <v>120</v>
      </c>
    </row>
    <row r="25" spans="1:9" x14ac:dyDescent="0.2">
      <c r="A25" s="30" t="s">
        <v>121</v>
      </c>
    </row>
    <row r="26" spans="1:9" x14ac:dyDescent="0.2">
      <c r="A26" s="30"/>
    </row>
  </sheetData>
  <mergeCells count="7">
    <mergeCell ref="A19:A20"/>
    <mergeCell ref="H2:I2"/>
    <mergeCell ref="A6:A9"/>
    <mergeCell ref="B8:B9"/>
    <mergeCell ref="A11:A13"/>
    <mergeCell ref="A14:A18"/>
    <mergeCell ref="B10:I10"/>
  </mergeCells>
  <phoneticPr fontId="9" type="noConversion"/>
  <pageMargins left="0.25" right="0.25" top="0.75" bottom="0.75" header="0.3" footer="0.3"/>
  <pageSetup scale="77" orientation="landscape" copies="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G8" sqref="G8"/>
    </sheetView>
  </sheetViews>
  <sheetFormatPr defaultColWidth="10.69921875" defaultRowHeight="14.25" x14ac:dyDescent="0.2"/>
  <cols>
    <col min="1" max="1" width="4.09765625" style="3" customWidth="1"/>
    <col min="2" max="2" width="28.59765625" style="3" customWidth="1"/>
    <col min="3" max="3" width="4.3984375" style="3" customWidth="1"/>
    <col min="4" max="4" width="28.8984375" style="3" customWidth="1"/>
    <col min="5" max="5" width="5.296875" style="3" customWidth="1"/>
    <col min="6" max="6" width="28.59765625" style="3" customWidth="1"/>
    <col min="7" max="7" width="5" style="3" bestFit="1" customWidth="1"/>
    <col min="8" max="8" width="28.59765625" style="3" customWidth="1"/>
    <col min="9" max="9" width="5" style="3" bestFit="1" customWidth="1"/>
    <col min="10" max="16384" width="10.69921875" style="3"/>
  </cols>
  <sheetData>
    <row r="1" spans="1:9" ht="20.25" x14ac:dyDescent="0.3">
      <c r="A1" s="1"/>
      <c r="B1" s="2" t="s">
        <v>265</v>
      </c>
      <c r="C1" s="2"/>
      <c r="D1" s="2"/>
      <c r="E1" s="2"/>
      <c r="F1" s="2"/>
      <c r="G1" s="2"/>
      <c r="H1" s="2"/>
      <c r="I1" s="2"/>
    </row>
    <row r="2" spans="1:9" ht="44.1" customHeight="1" x14ac:dyDescent="0.2">
      <c r="A2" s="1"/>
      <c r="B2" s="4" t="s">
        <v>0</v>
      </c>
      <c r="C2" s="4"/>
      <c r="D2" s="4"/>
      <c r="E2" s="4"/>
      <c r="F2" s="4"/>
      <c r="G2" s="4"/>
      <c r="H2" s="54" t="s">
        <v>53</v>
      </c>
      <c r="I2" s="54"/>
    </row>
    <row r="3" spans="1:9" ht="18.75" thickBot="1" x14ac:dyDescent="0.25">
      <c r="A3" s="1"/>
      <c r="B3" s="65" t="s">
        <v>269</v>
      </c>
      <c r="C3" s="5"/>
      <c r="D3" s="5"/>
      <c r="E3" s="5"/>
      <c r="F3" s="5"/>
      <c r="G3" s="5"/>
      <c r="H3" s="5"/>
      <c r="I3" s="5"/>
    </row>
    <row r="4" spans="1:9" s="12" customFormat="1" ht="26.1" customHeight="1" thickTop="1" x14ac:dyDescent="0.2">
      <c r="B4" s="13"/>
      <c r="C4" s="13"/>
      <c r="D4" s="13"/>
      <c r="E4" s="13"/>
      <c r="F4" s="13"/>
      <c r="G4" s="13"/>
      <c r="H4" s="13"/>
      <c r="I4" s="13"/>
    </row>
    <row r="5" spans="1:9" s="12" customFormat="1" ht="26.1" customHeight="1" x14ac:dyDescent="0.2">
      <c r="B5" s="13" t="s">
        <v>2</v>
      </c>
      <c r="C5" s="13"/>
      <c r="D5" s="13" t="s">
        <v>3</v>
      </c>
      <c r="E5" s="13"/>
      <c r="F5" s="13" t="s">
        <v>4</v>
      </c>
      <c r="G5" s="13"/>
      <c r="H5" s="13" t="s">
        <v>5</v>
      </c>
      <c r="I5" s="13"/>
    </row>
    <row r="6" spans="1:9" ht="27.95" customHeight="1" x14ac:dyDescent="0.2">
      <c r="A6" s="53" t="s">
        <v>10</v>
      </c>
      <c r="B6" s="6"/>
      <c r="C6" s="6"/>
      <c r="D6" s="35" t="s">
        <v>16</v>
      </c>
      <c r="E6" s="35"/>
      <c r="F6" s="35" t="s">
        <v>15</v>
      </c>
      <c r="G6" s="35"/>
      <c r="H6" s="35" t="s">
        <v>15</v>
      </c>
      <c r="I6" s="35"/>
    </row>
    <row r="7" spans="1:9" x14ac:dyDescent="0.2">
      <c r="A7" s="53"/>
      <c r="B7" s="6" t="s">
        <v>139</v>
      </c>
      <c r="C7" s="6"/>
      <c r="D7" s="6" t="s">
        <v>84</v>
      </c>
      <c r="E7" s="6"/>
      <c r="F7" s="6" t="s">
        <v>21</v>
      </c>
      <c r="G7" s="6"/>
      <c r="H7" s="6" t="s">
        <v>21</v>
      </c>
      <c r="I7" s="6"/>
    </row>
    <row r="8" spans="1:9" x14ac:dyDescent="0.2">
      <c r="A8" s="53"/>
      <c r="B8" s="51" t="s">
        <v>79</v>
      </c>
      <c r="C8" s="35"/>
      <c r="D8" s="6" t="s">
        <v>22</v>
      </c>
      <c r="E8" s="6"/>
      <c r="F8" s="6" t="s">
        <v>22</v>
      </c>
      <c r="G8" s="6"/>
      <c r="H8" s="6" t="s">
        <v>22</v>
      </c>
      <c r="I8" s="6"/>
    </row>
    <row r="9" spans="1:9" x14ac:dyDescent="0.2">
      <c r="A9" s="53"/>
      <c r="B9" s="52"/>
      <c r="C9" s="36">
        <v>150</v>
      </c>
      <c r="D9" s="11" t="s">
        <v>83</v>
      </c>
      <c r="E9" s="11">
        <v>400</v>
      </c>
      <c r="F9" s="11" t="s">
        <v>19</v>
      </c>
      <c r="G9" s="11">
        <v>550</v>
      </c>
      <c r="H9" s="11" t="s">
        <v>18</v>
      </c>
      <c r="I9" s="11">
        <v>600</v>
      </c>
    </row>
    <row r="10" spans="1:9" ht="18" customHeight="1" x14ac:dyDescent="0.2">
      <c r="A10" s="53" t="s">
        <v>11</v>
      </c>
      <c r="B10" s="35" t="s">
        <v>135</v>
      </c>
      <c r="C10" s="35"/>
      <c r="D10" s="6" t="s">
        <v>132</v>
      </c>
      <c r="E10" s="6"/>
      <c r="F10" s="6" t="s">
        <v>132</v>
      </c>
      <c r="G10" s="6"/>
      <c r="H10" s="6" t="s">
        <v>126</v>
      </c>
      <c r="I10" s="6"/>
    </row>
    <row r="11" spans="1:9" ht="32.1" customHeight="1" x14ac:dyDescent="0.2">
      <c r="A11" s="53"/>
      <c r="B11" s="15" t="s">
        <v>137</v>
      </c>
      <c r="C11" s="15"/>
      <c r="D11" s="15" t="s">
        <v>133</v>
      </c>
      <c r="E11" s="12"/>
      <c r="F11" s="15" t="s">
        <v>133</v>
      </c>
      <c r="G11" s="12"/>
      <c r="H11" s="15" t="s">
        <v>138</v>
      </c>
      <c r="I11" s="12"/>
    </row>
    <row r="12" spans="1:9" ht="15" customHeight="1" x14ac:dyDescent="0.2">
      <c r="A12" s="53"/>
      <c r="B12" s="36"/>
      <c r="C12" s="36">
        <v>150</v>
      </c>
      <c r="D12" s="11"/>
      <c r="E12" s="11">
        <v>200</v>
      </c>
      <c r="F12" s="11" t="s">
        <v>145</v>
      </c>
      <c r="G12" s="11">
        <v>200</v>
      </c>
      <c r="H12" s="11" t="s">
        <v>128</v>
      </c>
      <c r="I12" s="11">
        <v>500</v>
      </c>
    </row>
    <row r="13" spans="1:9" ht="18" customHeight="1" x14ac:dyDescent="0.2">
      <c r="A13" s="53" t="s">
        <v>12</v>
      </c>
      <c r="B13" s="3" t="s">
        <v>140</v>
      </c>
      <c r="D13" s="3" t="s">
        <v>142</v>
      </c>
      <c r="F13" s="3" t="s">
        <v>131</v>
      </c>
      <c r="H13" s="3" t="s">
        <v>148</v>
      </c>
    </row>
    <row r="14" spans="1:9" ht="30.95" customHeight="1" x14ac:dyDescent="0.2">
      <c r="A14" s="53"/>
      <c r="B14" s="37" t="s">
        <v>127</v>
      </c>
      <c r="D14" s="37" t="s">
        <v>127</v>
      </c>
      <c r="F14" s="37" t="s">
        <v>127</v>
      </c>
      <c r="H14" s="37" t="s">
        <v>127</v>
      </c>
    </row>
    <row r="15" spans="1:9" ht="18" customHeight="1" x14ac:dyDescent="0.2">
      <c r="A15" s="53"/>
      <c r="B15" s="56" t="s">
        <v>141</v>
      </c>
      <c r="C15" s="15"/>
      <c r="D15" s="38" t="s">
        <v>122</v>
      </c>
      <c r="E15" s="15"/>
      <c r="F15" s="38" t="s">
        <v>147</v>
      </c>
      <c r="G15" s="15"/>
      <c r="H15" s="37" t="s">
        <v>150</v>
      </c>
      <c r="I15" s="15"/>
    </row>
    <row r="16" spans="1:9" s="15" customFormat="1" x14ac:dyDescent="0.2">
      <c r="A16" s="53"/>
      <c r="B16" s="56"/>
      <c r="C16" s="3"/>
      <c r="D16" s="38" t="s">
        <v>144</v>
      </c>
      <c r="E16" s="27"/>
      <c r="F16" s="27" t="s">
        <v>146</v>
      </c>
      <c r="G16" s="27"/>
      <c r="H16" s="38" t="s">
        <v>129</v>
      </c>
      <c r="I16" s="3"/>
    </row>
    <row r="17" spans="1:9" ht="17.100000000000001" customHeight="1" x14ac:dyDescent="0.2">
      <c r="A17" s="53"/>
      <c r="B17" s="16"/>
      <c r="C17" s="16">
        <v>300</v>
      </c>
      <c r="D17" s="16" t="s">
        <v>143</v>
      </c>
      <c r="E17" s="17">
        <v>1200</v>
      </c>
      <c r="F17" s="17"/>
      <c r="G17" s="17">
        <v>1500</v>
      </c>
      <c r="H17" s="17" t="s">
        <v>130</v>
      </c>
      <c r="I17" s="17">
        <v>2200</v>
      </c>
    </row>
    <row r="18" spans="1:9" ht="27" customHeight="1" x14ac:dyDescent="0.2">
      <c r="A18" s="53" t="s">
        <v>13</v>
      </c>
      <c r="B18" s="15" t="s">
        <v>91</v>
      </c>
      <c r="C18" s="15"/>
      <c r="D18" s="15" t="s">
        <v>90</v>
      </c>
      <c r="E18" s="15"/>
      <c r="F18" s="15" t="s">
        <v>149</v>
      </c>
      <c r="G18" s="15"/>
      <c r="H18" s="15" t="s">
        <v>37</v>
      </c>
      <c r="I18" s="15"/>
    </row>
    <row r="19" spans="1:9" ht="36" customHeight="1" thickBot="1" x14ac:dyDescent="0.25">
      <c r="A19" s="53"/>
      <c r="C19" s="31">
        <v>50</v>
      </c>
      <c r="E19" s="31">
        <v>100</v>
      </c>
      <c r="F19" s="15" t="s">
        <v>90</v>
      </c>
      <c r="G19" s="32">
        <v>200</v>
      </c>
      <c r="H19" s="15" t="s">
        <v>90</v>
      </c>
      <c r="I19" s="32">
        <v>200</v>
      </c>
    </row>
    <row r="20" spans="1:9" ht="36.950000000000003" customHeight="1" thickTop="1" x14ac:dyDescent="0.2">
      <c r="A20" s="28"/>
      <c r="B20" s="29">
        <f>SUM(C6:C19)</f>
        <v>650</v>
      </c>
      <c r="C20" s="9" t="s">
        <v>88</v>
      </c>
      <c r="D20" s="29">
        <f>SUM(E6:E19)</f>
        <v>1900</v>
      </c>
      <c r="E20" s="10" t="s">
        <v>88</v>
      </c>
      <c r="F20" s="29">
        <f>SUM(G6:G19)</f>
        <v>2450</v>
      </c>
      <c r="G20" s="9" t="s">
        <v>88</v>
      </c>
      <c r="H20" s="29">
        <f>SUM(I6:I19)</f>
        <v>3500</v>
      </c>
      <c r="I20" s="9" t="s">
        <v>88</v>
      </c>
    </row>
    <row r="21" spans="1:9" s="28" customFormat="1" x14ac:dyDescent="0.2">
      <c r="A21" s="33"/>
      <c r="B21" s="34" t="s">
        <v>65</v>
      </c>
      <c r="C21" s="34"/>
      <c r="D21" s="34" t="s">
        <v>99</v>
      </c>
      <c r="E21" s="34"/>
      <c r="F21" s="34" t="s">
        <v>98</v>
      </c>
      <c r="G21" s="34"/>
      <c r="H21" s="34" t="s">
        <v>97</v>
      </c>
      <c r="I21" s="34"/>
    </row>
    <row r="22" spans="1:9" s="33" customFormat="1" x14ac:dyDescent="0.2">
      <c r="A22" s="30" t="s">
        <v>38</v>
      </c>
      <c r="B22" s="3"/>
      <c r="C22" s="3"/>
      <c r="D22" s="3"/>
      <c r="E22" s="3"/>
      <c r="F22" s="3"/>
      <c r="G22" s="3"/>
      <c r="H22" s="3"/>
      <c r="I22" s="3"/>
    </row>
    <row r="23" spans="1:9" x14ac:dyDescent="0.2">
      <c r="A23" s="30" t="s">
        <v>125</v>
      </c>
    </row>
    <row r="24" spans="1:9" x14ac:dyDescent="0.2">
      <c r="A24" s="30" t="s">
        <v>134</v>
      </c>
    </row>
    <row r="25" spans="1:9" x14ac:dyDescent="0.2">
      <c r="A25" s="30" t="s">
        <v>136</v>
      </c>
    </row>
  </sheetData>
  <mergeCells count="7">
    <mergeCell ref="A18:A19"/>
    <mergeCell ref="B15:B16"/>
    <mergeCell ref="H2:I2"/>
    <mergeCell ref="A6:A9"/>
    <mergeCell ref="B8:B9"/>
    <mergeCell ref="A10:A12"/>
    <mergeCell ref="A13:A17"/>
  </mergeCells>
  <phoneticPr fontId="9" type="noConversion"/>
  <pageMargins left="0.25" right="0.25" top="0.75" bottom="0.75" header="0.3" footer="0.3"/>
  <pageSetup scale="77" orientation="landscape" copies="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workbookViewId="0">
      <selection activeCell="H10" sqref="H10"/>
    </sheetView>
  </sheetViews>
  <sheetFormatPr defaultColWidth="10.69921875" defaultRowHeight="14.25" x14ac:dyDescent="0.2"/>
  <cols>
    <col min="1" max="1" width="4.09765625" style="3" customWidth="1"/>
    <col min="2" max="2" width="28.59765625" style="3" customWidth="1"/>
    <col min="3" max="3" width="4.3984375" style="3" customWidth="1"/>
    <col min="4" max="4" width="28.8984375" style="3" customWidth="1"/>
    <col min="5" max="5" width="5" style="3" bestFit="1" customWidth="1"/>
    <col min="6" max="6" width="28.59765625" style="3" customWidth="1"/>
    <col min="7" max="7" width="5" style="3" bestFit="1" customWidth="1"/>
    <col min="8" max="8" width="28.59765625" style="3" customWidth="1"/>
    <col min="9" max="9" width="5" style="3" bestFit="1" customWidth="1"/>
    <col min="10" max="16384" width="10.69921875" style="3"/>
  </cols>
  <sheetData>
    <row r="1" spans="1:9" ht="20.25" x14ac:dyDescent="0.3">
      <c r="A1" s="1"/>
      <c r="B1" s="2" t="s">
        <v>265</v>
      </c>
      <c r="C1" s="2"/>
      <c r="D1" s="2"/>
      <c r="E1" s="2"/>
      <c r="F1" s="2"/>
      <c r="G1" s="2"/>
      <c r="H1" s="2"/>
      <c r="I1" s="2"/>
    </row>
    <row r="2" spans="1:9" ht="44.1" customHeight="1" x14ac:dyDescent="0.2">
      <c r="A2" s="1"/>
      <c r="B2" s="4" t="s">
        <v>0</v>
      </c>
      <c r="C2" s="4"/>
      <c r="D2" s="4"/>
      <c r="E2" s="4"/>
      <c r="F2" s="4"/>
      <c r="G2" s="4"/>
      <c r="H2" s="54" t="s">
        <v>53</v>
      </c>
      <c r="I2" s="54"/>
    </row>
    <row r="3" spans="1:9" ht="18.75" thickBot="1" x14ac:dyDescent="0.25">
      <c r="A3" s="1"/>
      <c r="B3" s="65" t="s">
        <v>270</v>
      </c>
      <c r="C3" s="5"/>
      <c r="D3" s="5"/>
      <c r="E3" s="5"/>
      <c r="F3" s="5"/>
      <c r="G3" s="5"/>
      <c r="H3" s="5"/>
      <c r="I3" s="5"/>
    </row>
    <row r="4" spans="1:9" s="12" customFormat="1" ht="26.1" customHeight="1" thickTop="1" x14ac:dyDescent="0.2">
      <c r="B4" s="13"/>
      <c r="C4" s="13"/>
      <c r="D4" s="13"/>
      <c r="E4" s="13"/>
      <c r="F4" s="13"/>
      <c r="G4" s="13"/>
      <c r="H4" s="13"/>
      <c r="I4" s="13"/>
    </row>
    <row r="5" spans="1:9" s="12" customFormat="1" ht="26.1" customHeight="1" x14ac:dyDescent="0.2">
      <c r="B5" s="13" t="s">
        <v>2</v>
      </c>
      <c r="C5" s="13"/>
      <c r="D5" s="13" t="s">
        <v>3</v>
      </c>
      <c r="E5" s="13"/>
      <c r="F5" s="13" t="s">
        <v>4</v>
      </c>
      <c r="G5" s="13"/>
      <c r="H5" s="13" t="s">
        <v>5</v>
      </c>
      <c r="I5" s="13"/>
    </row>
    <row r="6" spans="1:9" ht="28.5" x14ac:dyDescent="0.2">
      <c r="A6" s="53" t="s">
        <v>10</v>
      </c>
      <c r="B6" s="6"/>
      <c r="C6" s="6"/>
      <c r="D6" s="8" t="s">
        <v>16</v>
      </c>
      <c r="E6" s="8"/>
      <c r="F6" s="8" t="s">
        <v>15</v>
      </c>
      <c r="G6" s="8"/>
      <c r="H6" s="8" t="s">
        <v>15</v>
      </c>
      <c r="I6" s="8"/>
    </row>
    <row r="7" spans="1:9" x14ac:dyDescent="0.2">
      <c r="A7" s="53"/>
      <c r="B7" s="6" t="s">
        <v>139</v>
      </c>
      <c r="C7" s="6"/>
      <c r="D7" s="6" t="s">
        <v>84</v>
      </c>
      <c r="E7" s="6"/>
      <c r="F7" s="6" t="s">
        <v>21</v>
      </c>
      <c r="G7" s="6"/>
      <c r="H7" s="6" t="s">
        <v>21</v>
      </c>
      <c r="I7" s="6"/>
    </row>
    <row r="8" spans="1:9" x14ac:dyDescent="0.2">
      <c r="A8" s="53"/>
      <c r="B8" s="51" t="s">
        <v>153</v>
      </c>
      <c r="C8" s="8"/>
      <c r="D8" s="6" t="s">
        <v>22</v>
      </c>
      <c r="E8" s="6"/>
      <c r="F8" s="6" t="s">
        <v>22</v>
      </c>
      <c r="G8" s="6"/>
      <c r="H8" s="6" t="s">
        <v>22</v>
      </c>
      <c r="I8" s="6"/>
    </row>
    <row r="9" spans="1:9" x14ac:dyDescent="0.2">
      <c r="A9" s="53"/>
      <c r="B9" s="52"/>
      <c r="C9" s="14">
        <v>150</v>
      </c>
      <c r="D9" s="11" t="s">
        <v>83</v>
      </c>
      <c r="E9" s="11">
        <v>400</v>
      </c>
      <c r="F9" s="11" t="s">
        <v>18</v>
      </c>
      <c r="G9" s="11">
        <v>600</v>
      </c>
      <c r="H9" s="11" t="s">
        <v>157</v>
      </c>
      <c r="I9" s="11">
        <v>600</v>
      </c>
    </row>
    <row r="10" spans="1:9" ht="57" x14ac:dyDescent="0.2">
      <c r="A10" s="57" t="s">
        <v>174</v>
      </c>
      <c r="B10" s="15" t="s">
        <v>181</v>
      </c>
      <c r="C10" s="8"/>
      <c r="D10" s="15" t="s">
        <v>181</v>
      </c>
      <c r="E10" s="6"/>
      <c r="F10" s="15" t="s">
        <v>181</v>
      </c>
      <c r="G10" s="6"/>
      <c r="H10" s="15" t="s">
        <v>181</v>
      </c>
      <c r="I10" s="6"/>
    </row>
    <row r="11" spans="1:9" ht="18" customHeight="1" x14ac:dyDescent="0.2">
      <c r="A11" s="53"/>
      <c r="B11" s="39" t="s">
        <v>154</v>
      </c>
      <c r="C11" s="15"/>
      <c r="D11" s="6" t="s">
        <v>169</v>
      </c>
      <c r="E11" s="12"/>
      <c r="F11" s="6" t="s">
        <v>158</v>
      </c>
      <c r="G11" s="12"/>
      <c r="H11" s="6" t="s">
        <v>159</v>
      </c>
      <c r="I11" s="12"/>
    </row>
    <row r="12" spans="1:9" ht="18.95" customHeight="1" x14ac:dyDescent="0.2">
      <c r="A12" s="53"/>
      <c r="C12" s="24"/>
      <c r="D12" s="6" t="s">
        <v>170</v>
      </c>
      <c r="E12" s="25"/>
      <c r="F12" s="6" t="s">
        <v>165</v>
      </c>
      <c r="G12" s="26"/>
      <c r="H12" s="6" t="s">
        <v>160</v>
      </c>
      <c r="I12" s="25"/>
    </row>
    <row r="13" spans="1:9" ht="15" customHeight="1" x14ac:dyDescent="0.2">
      <c r="A13" s="53" t="s">
        <v>12</v>
      </c>
      <c r="C13" s="24"/>
      <c r="D13" s="24" t="s">
        <v>171</v>
      </c>
      <c r="E13" s="25"/>
      <c r="F13" s="24" t="s">
        <v>166</v>
      </c>
      <c r="G13" s="26"/>
      <c r="H13" s="24" t="s">
        <v>161</v>
      </c>
      <c r="I13" s="25"/>
    </row>
    <row r="14" spans="1:9" ht="15.95" customHeight="1" x14ac:dyDescent="0.2">
      <c r="A14" s="53"/>
      <c r="B14" s="58" t="s">
        <v>156</v>
      </c>
      <c r="C14" s="26">
        <v>350</v>
      </c>
      <c r="D14" s="24" t="s">
        <v>162</v>
      </c>
      <c r="E14" s="25"/>
      <c r="F14" s="24" t="s">
        <v>162</v>
      </c>
      <c r="G14" s="26"/>
      <c r="H14" s="24" t="s">
        <v>162</v>
      </c>
      <c r="I14" s="25"/>
    </row>
    <row r="15" spans="1:9" ht="18" customHeight="1" x14ac:dyDescent="0.2">
      <c r="A15" s="53"/>
      <c r="B15" s="58"/>
      <c r="D15" s="3" t="s">
        <v>172</v>
      </c>
      <c r="F15" s="3" t="s">
        <v>167</v>
      </c>
      <c r="H15" s="3" t="s">
        <v>163</v>
      </c>
    </row>
    <row r="16" spans="1:9" ht="18" customHeight="1" x14ac:dyDescent="0.2">
      <c r="A16" s="53"/>
      <c r="B16" s="40" t="s">
        <v>155</v>
      </c>
      <c r="C16" s="40"/>
      <c r="D16" s="11" t="s">
        <v>168</v>
      </c>
      <c r="E16" s="11">
        <v>1400</v>
      </c>
      <c r="F16" s="11" t="s">
        <v>168</v>
      </c>
      <c r="G16" s="11">
        <v>1700</v>
      </c>
      <c r="H16" s="11" t="s">
        <v>164</v>
      </c>
      <c r="I16" s="11">
        <v>2000</v>
      </c>
    </row>
    <row r="17" spans="1:9" ht="36" customHeight="1" x14ac:dyDescent="0.2">
      <c r="A17" s="53" t="s">
        <v>13</v>
      </c>
      <c r="B17" s="15" t="s">
        <v>91</v>
      </c>
      <c r="C17" s="15"/>
      <c r="D17" s="15" t="s">
        <v>173</v>
      </c>
      <c r="E17" s="15"/>
      <c r="F17" s="15" t="s">
        <v>149</v>
      </c>
      <c r="G17" s="15"/>
      <c r="H17" s="15" t="s">
        <v>37</v>
      </c>
      <c r="I17" s="15"/>
    </row>
    <row r="18" spans="1:9" ht="36.950000000000003" customHeight="1" thickBot="1" x14ac:dyDescent="0.25">
      <c r="A18" s="53"/>
      <c r="C18" s="31">
        <v>50</v>
      </c>
      <c r="D18" s="15" t="s">
        <v>90</v>
      </c>
      <c r="E18" s="31">
        <v>100</v>
      </c>
      <c r="F18" s="15" t="s">
        <v>90</v>
      </c>
      <c r="G18" s="32">
        <v>200</v>
      </c>
      <c r="H18" s="15" t="s">
        <v>90</v>
      </c>
      <c r="I18" s="32">
        <v>300</v>
      </c>
    </row>
    <row r="19" spans="1:9" s="28" customFormat="1" ht="15" thickTop="1" x14ac:dyDescent="0.2">
      <c r="B19" s="29">
        <f>SUM(C6:C18)</f>
        <v>550</v>
      </c>
      <c r="C19" s="9" t="s">
        <v>88</v>
      </c>
      <c r="D19" s="29">
        <f>SUM(E6:E18)</f>
        <v>1900</v>
      </c>
      <c r="E19" s="10" t="s">
        <v>88</v>
      </c>
      <c r="F19" s="29">
        <f>SUM(G6:G18)</f>
        <v>2500</v>
      </c>
      <c r="G19" s="9" t="s">
        <v>88</v>
      </c>
      <c r="H19" s="29">
        <f>SUM(I6:I18)</f>
        <v>2900</v>
      </c>
      <c r="I19" s="9" t="s">
        <v>88</v>
      </c>
    </row>
    <row r="20" spans="1:9" s="33" customFormat="1" x14ac:dyDescent="0.2">
      <c r="B20" s="34" t="s">
        <v>65</v>
      </c>
      <c r="C20" s="34"/>
      <c r="D20" s="34" t="s">
        <v>66</v>
      </c>
      <c r="E20" s="34"/>
      <c r="F20" s="34" t="s">
        <v>67</v>
      </c>
      <c r="G20" s="34"/>
      <c r="H20" s="34" t="s">
        <v>68</v>
      </c>
      <c r="I20" s="34"/>
    </row>
    <row r="21" spans="1:9" x14ac:dyDescent="0.2">
      <c r="A21" s="30" t="s">
        <v>38</v>
      </c>
    </row>
    <row r="22" spans="1:9" x14ac:dyDescent="0.2">
      <c r="A22" s="45" t="s">
        <v>175</v>
      </c>
    </row>
    <row r="23" spans="1:9" x14ac:dyDescent="0.2">
      <c r="A23" s="45" t="s">
        <v>176</v>
      </c>
    </row>
    <row r="24" spans="1:9" x14ac:dyDescent="0.2">
      <c r="A24" s="45" t="s">
        <v>182</v>
      </c>
    </row>
  </sheetData>
  <mergeCells count="7">
    <mergeCell ref="A17:A18"/>
    <mergeCell ref="H2:I2"/>
    <mergeCell ref="A6:A9"/>
    <mergeCell ref="B8:B9"/>
    <mergeCell ref="A10:A12"/>
    <mergeCell ref="B14:B15"/>
    <mergeCell ref="A13:A16"/>
  </mergeCell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activeCell="F11" sqref="F11"/>
    </sheetView>
  </sheetViews>
  <sheetFormatPr defaultColWidth="10.69921875" defaultRowHeight="14.25" x14ac:dyDescent="0.2"/>
  <cols>
    <col min="1" max="1" width="4.09765625" style="3" customWidth="1"/>
    <col min="2" max="2" width="28.59765625" style="3" customWidth="1"/>
    <col min="3" max="3" width="4.3984375" style="3" customWidth="1"/>
    <col min="4" max="4" width="28.8984375" style="3" customWidth="1"/>
    <col min="5" max="5" width="5" style="3" bestFit="1" customWidth="1"/>
    <col min="6" max="6" width="29.3984375" style="3" customWidth="1"/>
    <col min="7" max="7" width="5" style="3" bestFit="1" customWidth="1"/>
    <col min="8" max="8" width="28.59765625" style="3" customWidth="1"/>
    <col min="9" max="9" width="5" style="3" bestFit="1" customWidth="1"/>
    <col min="10" max="16384" width="10.69921875" style="3"/>
  </cols>
  <sheetData>
    <row r="1" spans="1:9" ht="20.25" x14ac:dyDescent="0.3">
      <c r="A1" s="1"/>
      <c r="B1" s="2" t="s">
        <v>265</v>
      </c>
      <c r="C1" s="2"/>
      <c r="D1" s="2"/>
      <c r="E1" s="2"/>
      <c r="F1" s="2"/>
      <c r="G1" s="2"/>
      <c r="H1" s="2"/>
      <c r="I1" s="2"/>
    </row>
    <row r="2" spans="1:9" ht="44.1" customHeight="1" x14ac:dyDescent="0.2">
      <c r="A2" s="1"/>
      <c r="B2" s="4" t="s">
        <v>0</v>
      </c>
      <c r="C2" s="4"/>
      <c r="D2" s="4"/>
      <c r="E2" s="4"/>
      <c r="F2" s="4"/>
      <c r="G2" s="4"/>
      <c r="H2" s="54" t="s">
        <v>53</v>
      </c>
      <c r="I2" s="54"/>
    </row>
    <row r="3" spans="1:9" ht="18.75" thickBot="1" x14ac:dyDescent="0.25">
      <c r="A3" s="1"/>
      <c r="B3" s="65" t="s">
        <v>271</v>
      </c>
      <c r="C3" s="5"/>
      <c r="D3" s="5"/>
      <c r="E3" s="5"/>
      <c r="F3" s="5"/>
      <c r="G3" s="5"/>
      <c r="H3" s="5"/>
      <c r="I3" s="5"/>
    </row>
    <row r="4" spans="1:9" s="12" customFormat="1" ht="26.1" customHeight="1" thickTop="1" x14ac:dyDescent="0.2">
      <c r="B4" s="13"/>
      <c r="C4" s="13"/>
      <c r="D4" s="13"/>
      <c r="E4" s="13"/>
      <c r="F4" s="13"/>
      <c r="G4" s="13"/>
      <c r="H4" s="13"/>
      <c r="I4" s="13"/>
    </row>
    <row r="5" spans="1:9" s="12" customFormat="1" ht="26.1" customHeight="1" x14ac:dyDescent="0.2">
      <c r="B5" s="13" t="s">
        <v>2</v>
      </c>
      <c r="C5" s="13"/>
      <c r="D5" s="13" t="s">
        <v>3</v>
      </c>
      <c r="E5" s="13"/>
      <c r="F5" s="13" t="s">
        <v>4</v>
      </c>
      <c r="G5" s="13"/>
      <c r="H5" s="13" t="s">
        <v>5</v>
      </c>
      <c r="I5" s="13"/>
    </row>
    <row r="6" spans="1:9" ht="28.5" x14ac:dyDescent="0.2">
      <c r="A6" s="53" t="s">
        <v>10</v>
      </c>
      <c r="B6" s="6" t="s">
        <v>139</v>
      </c>
      <c r="C6" s="6"/>
      <c r="D6" s="8" t="s">
        <v>16</v>
      </c>
      <c r="E6" s="8"/>
      <c r="F6" s="8" t="s">
        <v>15</v>
      </c>
      <c r="G6" s="8"/>
      <c r="H6" s="8" t="s">
        <v>15</v>
      </c>
      <c r="I6" s="8"/>
    </row>
    <row r="7" spans="1:9" ht="18" customHeight="1" x14ac:dyDescent="0.2">
      <c r="A7" s="53"/>
      <c r="B7" s="51" t="s">
        <v>152</v>
      </c>
      <c r="C7" s="6"/>
      <c r="D7" s="6" t="s">
        <v>21</v>
      </c>
      <c r="E7" s="6"/>
      <c r="F7" s="6" t="s">
        <v>21</v>
      </c>
      <c r="G7" s="6"/>
      <c r="H7" s="6" t="s">
        <v>21</v>
      </c>
      <c r="I7" s="6"/>
    </row>
    <row r="8" spans="1:9" ht="14.1" customHeight="1" x14ac:dyDescent="0.2">
      <c r="A8" s="53"/>
      <c r="B8" s="51"/>
      <c r="C8" s="8"/>
      <c r="D8" s="6"/>
      <c r="E8" s="6"/>
      <c r="F8" s="6" t="s">
        <v>22</v>
      </c>
      <c r="G8" s="6"/>
      <c r="H8" s="6" t="s">
        <v>22</v>
      </c>
      <c r="I8" s="6"/>
    </row>
    <row r="9" spans="1:9" x14ac:dyDescent="0.2">
      <c r="A9" s="53"/>
      <c r="B9" s="41"/>
      <c r="C9" s="14">
        <v>200</v>
      </c>
      <c r="D9" s="11"/>
      <c r="E9" s="11">
        <v>300</v>
      </c>
      <c r="F9" s="11" t="s">
        <v>18</v>
      </c>
      <c r="G9" s="11">
        <v>500</v>
      </c>
      <c r="H9" s="11" t="s">
        <v>18</v>
      </c>
      <c r="I9" s="11">
        <v>600</v>
      </c>
    </row>
    <row r="10" spans="1:9" ht="30" customHeight="1" x14ac:dyDescent="0.2">
      <c r="A10" s="53" t="s">
        <v>11</v>
      </c>
      <c r="B10" s="8" t="s">
        <v>58</v>
      </c>
      <c r="C10" s="8"/>
      <c r="D10" s="21" t="s">
        <v>190</v>
      </c>
      <c r="E10" s="12"/>
      <c r="F10" s="21" t="s">
        <v>191</v>
      </c>
      <c r="G10" s="12"/>
      <c r="H10" s="21" t="s">
        <v>151</v>
      </c>
      <c r="I10" s="6"/>
    </row>
    <row r="11" spans="1:9" ht="20.100000000000001" customHeight="1" x14ac:dyDescent="0.2">
      <c r="A11" s="53"/>
      <c r="B11" s="41" t="s">
        <v>59</v>
      </c>
      <c r="C11" s="40"/>
      <c r="D11" s="11"/>
      <c r="E11" s="11"/>
      <c r="F11" s="11"/>
      <c r="G11" s="11"/>
      <c r="H11" s="11"/>
      <c r="I11" s="11"/>
    </row>
    <row r="12" spans="1:9" ht="21" customHeight="1" x14ac:dyDescent="0.2">
      <c r="A12" s="53" t="s">
        <v>12</v>
      </c>
      <c r="B12" s="3" t="s">
        <v>82</v>
      </c>
      <c r="D12" s="21" t="s">
        <v>183</v>
      </c>
      <c r="F12" s="21" t="s">
        <v>183</v>
      </c>
      <c r="H12" s="21" t="s">
        <v>183</v>
      </c>
    </row>
    <row r="13" spans="1:9" x14ac:dyDescent="0.2">
      <c r="A13" s="53"/>
      <c r="B13" s="3" t="s">
        <v>81</v>
      </c>
      <c r="D13" s="24" t="s">
        <v>184</v>
      </c>
      <c r="F13" s="24" t="s">
        <v>192</v>
      </c>
      <c r="H13" s="24" t="s">
        <v>194</v>
      </c>
    </row>
    <row r="14" spans="1:9" s="15" customFormat="1" x14ac:dyDescent="0.2">
      <c r="A14" s="53"/>
      <c r="D14" s="24" t="s">
        <v>185</v>
      </c>
      <c r="F14" s="24" t="s">
        <v>185</v>
      </c>
      <c r="H14" s="24" t="s">
        <v>195</v>
      </c>
    </row>
    <row r="15" spans="1:9" ht="17.100000000000001" customHeight="1" x14ac:dyDescent="0.2">
      <c r="A15" s="53"/>
      <c r="B15" s="3" t="s">
        <v>96</v>
      </c>
      <c r="D15" s="24" t="s">
        <v>186</v>
      </c>
      <c r="E15" s="27"/>
      <c r="F15" s="24" t="s">
        <v>186</v>
      </c>
      <c r="G15" s="27"/>
      <c r="H15" s="59" t="s">
        <v>196</v>
      </c>
    </row>
    <row r="16" spans="1:9" ht="17.100000000000001" customHeight="1" x14ac:dyDescent="0.2">
      <c r="A16" s="53"/>
      <c r="D16" s="27" t="s">
        <v>188</v>
      </c>
      <c r="E16" s="27"/>
      <c r="F16" s="27" t="s">
        <v>193</v>
      </c>
      <c r="G16" s="27"/>
      <c r="H16" s="59"/>
    </row>
    <row r="17" spans="1:9" ht="15.95" customHeight="1" x14ac:dyDescent="0.2">
      <c r="A17" s="53"/>
      <c r="B17" s="16"/>
      <c r="C17" s="16">
        <v>300</v>
      </c>
      <c r="D17" s="17" t="s">
        <v>189</v>
      </c>
      <c r="E17" s="17">
        <v>1200</v>
      </c>
      <c r="F17" s="17" t="s">
        <v>189</v>
      </c>
      <c r="G17" s="17">
        <v>1150</v>
      </c>
      <c r="H17" s="17" t="s">
        <v>197</v>
      </c>
      <c r="I17" s="17">
        <v>2400</v>
      </c>
    </row>
    <row r="18" spans="1:9" ht="36" customHeight="1" x14ac:dyDescent="0.2">
      <c r="A18" s="53" t="s">
        <v>13</v>
      </c>
      <c r="B18" s="15" t="s">
        <v>91</v>
      </c>
      <c r="C18" s="15"/>
      <c r="D18" s="15" t="s">
        <v>187</v>
      </c>
      <c r="E18" s="15"/>
      <c r="F18" s="15" t="s">
        <v>149</v>
      </c>
      <c r="G18" s="15"/>
      <c r="H18" s="15" t="s">
        <v>37</v>
      </c>
      <c r="I18" s="15"/>
    </row>
    <row r="19" spans="1:9" ht="36.950000000000003" customHeight="1" thickBot="1" x14ac:dyDescent="0.25">
      <c r="A19" s="53"/>
      <c r="C19" s="31">
        <v>50</v>
      </c>
      <c r="D19" s="15" t="s">
        <v>90</v>
      </c>
      <c r="E19" s="31">
        <v>200</v>
      </c>
      <c r="F19" s="15" t="s">
        <v>90</v>
      </c>
      <c r="G19" s="32">
        <v>200</v>
      </c>
      <c r="H19" s="15" t="s">
        <v>90</v>
      </c>
      <c r="I19" s="32">
        <v>300</v>
      </c>
    </row>
    <row r="20" spans="1:9" s="28" customFormat="1" ht="15" thickTop="1" x14ac:dyDescent="0.2">
      <c r="B20" s="29">
        <f>SUM(C6:C19)</f>
        <v>550</v>
      </c>
      <c r="C20" s="9" t="s">
        <v>88</v>
      </c>
      <c r="D20" s="29">
        <f>SUM(E6:E19)</f>
        <v>1700</v>
      </c>
      <c r="E20" s="10" t="s">
        <v>88</v>
      </c>
      <c r="F20" s="29">
        <f>SUM(G6:G19)</f>
        <v>1850</v>
      </c>
      <c r="G20" s="9" t="s">
        <v>88</v>
      </c>
      <c r="H20" s="29">
        <f>SUM(I6:I19)</f>
        <v>3300</v>
      </c>
      <c r="I20" s="9" t="s">
        <v>88</v>
      </c>
    </row>
    <row r="21" spans="1:9" s="33" customFormat="1" x14ac:dyDescent="0.2">
      <c r="B21" s="34" t="s">
        <v>65</v>
      </c>
      <c r="C21" s="34"/>
      <c r="D21" s="34" t="s">
        <v>66</v>
      </c>
      <c r="E21" s="34"/>
      <c r="F21" s="34" t="s">
        <v>67</v>
      </c>
      <c r="G21" s="34"/>
      <c r="H21" s="34" t="s">
        <v>68</v>
      </c>
      <c r="I21" s="34"/>
    </row>
    <row r="22" spans="1:9" x14ac:dyDescent="0.2">
      <c r="A22" s="30" t="s">
        <v>38</v>
      </c>
    </row>
    <row r="23" spans="1:9" x14ac:dyDescent="0.2">
      <c r="A23" s="45" t="s">
        <v>177</v>
      </c>
    </row>
    <row r="24" spans="1:9" x14ac:dyDescent="0.2">
      <c r="A24" s="45" t="s">
        <v>178</v>
      </c>
    </row>
    <row r="25" spans="1:9" x14ac:dyDescent="0.2">
      <c r="A25" s="45" t="s">
        <v>179</v>
      </c>
    </row>
    <row r="26" spans="1:9" x14ac:dyDescent="0.2">
      <c r="B26" s="45" t="s">
        <v>180</v>
      </c>
    </row>
  </sheetData>
  <mergeCells count="7">
    <mergeCell ref="A18:A19"/>
    <mergeCell ref="H2:I2"/>
    <mergeCell ref="A6:A9"/>
    <mergeCell ref="A10:A11"/>
    <mergeCell ref="A12:A17"/>
    <mergeCell ref="B7:B8"/>
    <mergeCell ref="H15:H16"/>
  </mergeCells>
  <pageMargins left="0.7" right="0.7" top="0.75" bottom="0.75" header="0.3" footer="0.3"/>
  <pageSetup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zoomScale="114" workbookViewId="0">
      <selection activeCell="F10" sqref="F10"/>
    </sheetView>
  </sheetViews>
  <sheetFormatPr defaultColWidth="10.69921875" defaultRowHeight="14.25" x14ac:dyDescent="0.2"/>
  <cols>
    <col min="1" max="1" width="4.09765625" style="3" customWidth="1"/>
    <col min="2" max="2" width="28" style="3" customWidth="1"/>
    <col min="3" max="3" width="4.3984375" style="3" customWidth="1"/>
    <col min="4" max="4" width="29.59765625" style="3" customWidth="1"/>
    <col min="5" max="5" width="5" style="3" bestFit="1" customWidth="1"/>
    <col min="6" max="6" width="29.69921875" style="3" customWidth="1"/>
    <col min="7" max="7" width="5" style="3" customWidth="1"/>
    <col min="8" max="8" width="29.8984375" style="3" customWidth="1"/>
    <col min="9" max="9" width="5" style="3" bestFit="1" customWidth="1"/>
    <col min="10" max="16384" width="10.69921875" style="3"/>
  </cols>
  <sheetData>
    <row r="1" spans="1:9" ht="20.25" x14ac:dyDescent="0.3">
      <c r="A1" s="1"/>
      <c r="B1" s="2" t="s">
        <v>265</v>
      </c>
      <c r="C1" s="2"/>
      <c r="D1" s="2"/>
      <c r="E1" s="2"/>
      <c r="F1" s="2"/>
      <c r="G1" s="2"/>
      <c r="H1" s="2"/>
      <c r="I1" s="2"/>
    </row>
    <row r="2" spans="1:9" ht="44.1" customHeight="1" x14ac:dyDescent="0.2">
      <c r="A2" s="1"/>
      <c r="B2" s="4" t="s">
        <v>0</v>
      </c>
      <c r="C2" s="4"/>
      <c r="D2" s="4"/>
      <c r="E2" s="4"/>
      <c r="F2" s="4"/>
      <c r="G2" s="4"/>
      <c r="H2" s="54" t="s">
        <v>53</v>
      </c>
      <c r="I2" s="54"/>
    </row>
    <row r="3" spans="1:9" ht="18.75" thickBot="1" x14ac:dyDescent="0.25">
      <c r="A3" s="1"/>
      <c r="B3" s="65" t="s">
        <v>272</v>
      </c>
      <c r="C3" s="5"/>
      <c r="D3" s="5"/>
      <c r="E3" s="5"/>
      <c r="F3" s="5"/>
      <c r="G3" s="5"/>
      <c r="H3" s="5"/>
      <c r="I3" s="5"/>
    </row>
    <row r="4" spans="1:9" s="12" customFormat="1" ht="26.1" customHeight="1" thickTop="1" x14ac:dyDescent="0.2">
      <c r="B4" s="13"/>
      <c r="C4" s="13"/>
      <c r="D4" s="13"/>
      <c r="E4" s="13"/>
      <c r="F4" s="13"/>
      <c r="G4" s="13"/>
      <c r="H4" s="13"/>
      <c r="I4" s="13"/>
    </row>
    <row r="5" spans="1:9" s="12" customFormat="1" ht="26.1" customHeight="1" x14ac:dyDescent="0.2">
      <c r="B5" s="13" t="s">
        <v>2</v>
      </c>
      <c r="C5" s="13"/>
      <c r="D5" s="13" t="s">
        <v>3</v>
      </c>
      <c r="E5" s="13"/>
      <c r="F5" s="13" t="s">
        <v>4</v>
      </c>
      <c r="G5" s="13"/>
      <c r="H5" s="13" t="s">
        <v>5</v>
      </c>
      <c r="I5" s="13"/>
    </row>
    <row r="6" spans="1:9" ht="28.5" x14ac:dyDescent="0.2">
      <c r="A6" s="53" t="s">
        <v>10</v>
      </c>
      <c r="B6" s="6"/>
      <c r="C6" s="6"/>
      <c r="D6" s="8" t="s">
        <v>16</v>
      </c>
      <c r="E6" s="8"/>
      <c r="F6" s="8" t="s">
        <v>15</v>
      </c>
      <c r="G6" s="8"/>
      <c r="H6" s="8" t="s">
        <v>15</v>
      </c>
      <c r="I6" s="8"/>
    </row>
    <row r="7" spans="1:9" x14ac:dyDescent="0.2">
      <c r="A7" s="53"/>
      <c r="B7" s="6" t="s">
        <v>94</v>
      </c>
      <c r="C7" s="6"/>
      <c r="D7" s="6" t="s">
        <v>84</v>
      </c>
      <c r="E7" s="6"/>
      <c r="F7" s="6" t="s">
        <v>21</v>
      </c>
      <c r="G7" s="6"/>
      <c r="H7" s="6" t="s">
        <v>21</v>
      </c>
      <c r="I7" s="6"/>
    </row>
    <row r="8" spans="1:9" x14ac:dyDescent="0.2">
      <c r="A8" s="53"/>
      <c r="B8" s="51" t="s">
        <v>79</v>
      </c>
      <c r="C8" s="8"/>
      <c r="D8" s="6" t="s">
        <v>22</v>
      </c>
      <c r="E8" s="6"/>
      <c r="F8" s="6" t="s">
        <v>22</v>
      </c>
      <c r="G8" s="6"/>
      <c r="H8" s="6" t="s">
        <v>22</v>
      </c>
      <c r="I8" s="6"/>
    </row>
    <row r="9" spans="1:9" x14ac:dyDescent="0.2">
      <c r="A9" s="53"/>
      <c r="B9" s="52"/>
      <c r="C9" s="14">
        <v>200</v>
      </c>
      <c r="D9" s="11" t="s">
        <v>83</v>
      </c>
      <c r="E9" s="11">
        <v>400</v>
      </c>
      <c r="F9" s="11" t="s">
        <v>19</v>
      </c>
      <c r="G9" s="11">
        <v>550</v>
      </c>
      <c r="H9" s="11" t="s">
        <v>18</v>
      </c>
      <c r="I9" s="11">
        <v>600</v>
      </c>
    </row>
    <row r="10" spans="1:9" ht="23.1" customHeight="1" x14ac:dyDescent="0.2">
      <c r="A10" s="53" t="s">
        <v>11</v>
      </c>
      <c r="B10" s="6" t="s">
        <v>210</v>
      </c>
      <c r="C10" s="8"/>
      <c r="D10" s="6" t="s">
        <v>209</v>
      </c>
      <c r="E10" s="6"/>
      <c r="F10" s="6" t="s">
        <v>209</v>
      </c>
      <c r="G10" s="6"/>
      <c r="H10" s="6" t="s">
        <v>218</v>
      </c>
      <c r="I10" s="6"/>
    </row>
    <row r="11" spans="1:9" ht="33.950000000000003" customHeight="1" x14ac:dyDescent="0.2">
      <c r="A11" s="53"/>
      <c r="B11" s="46" t="s">
        <v>214</v>
      </c>
      <c r="C11" s="47">
        <v>200</v>
      </c>
      <c r="D11" s="46" t="s">
        <v>208</v>
      </c>
      <c r="E11" s="47">
        <v>250</v>
      </c>
      <c r="F11" s="46" t="s">
        <v>198</v>
      </c>
      <c r="G11" s="47">
        <v>300</v>
      </c>
      <c r="H11" s="46" t="s">
        <v>199</v>
      </c>
      <c r="I11" s="47">
        <v>500</v>
      </c>
    </row>
    <row r="12" spans="1:9" ht="21" customHeight="1" x14ac:dyDescent="0.2">
      <c r="A12" s="53" t="s">
        <v>12</v>
      </c>
      <c r="B12" s="3" t="s">
        <v>215</v>
      </c>
      <c r="D12" s="3" t="s">
        <v>204</v>
      </c>
      <c r="F12" s="3" t="s">
        <v>204</v>
      </c>
      <c r="H12" s="3" t="s">
        <v>200</v>
      </c>
    </row>
    <row r="13" spans="1:9" ht="18" customHeight="1" x14ac:dyDescent="0.2">
      <c r="A13" s="53"/>
      <c r="B13" s="3" t="s">
        <v>82</v>
      </c>
      <c r="D13" s="3" t="s">
        <v>203</v>
      </c>
      <c r="F13" s="3" t="s">
        <v>203</v>
      </c>
      <c r="H13" s="3" t="s">
        <v>216</v>
      </c>
    </row>
    <row r="14" spans="1:9" s="15" customFormat="1" ht="33" customHeight="1" x14ac:dyDescent="0.2">
      <c r="A14" s="53"/>
      <c r="B14" s="3" t="s">
        <v>81</v>
      </c>
      <c r="D14" s="3" t="s">
        <v>205</v>
      </c>
      <c r="F14" s="3" t="s">
        <v>205</v>
      </c>
      <c r="H14" s="3" t="s">
        <v>201</v>
      </c>
    </row>
    <row r="15" spans="1:9" ht="17.100000000000001" customHeight="1" x14ac:dyDescent="0.2">
      <c r="A15" s="53"/>
      <c r="D15" s="24" t="s">
        <v>207</v>
      </c>
      <c r="E15" s="27"/>
      <c r="F15" s="24" t="s">
        <v>246</v>
      </c>
      <c r="G15" s="27"/>
      <c r="H15" s="24" t="s">
        <v>202</v>
      </c>
    </row>
    <row r="16" spans="1:9" ht="15.95" customHeight="1" x14ac:dyDescent="0.2">
      <c r="A16" s="53"/>
      <c r="B16" s="16"/>
      <c r="C16" s="16">
        <v>300</v>
      </c>
      <c r="D16" s="17" t="s">
        <v>206</v>
      </c>
      <c r="E16" s="17">
        <v>1300</v>
      </c>
      <c r="F16" s="17" t="s">
        <v>64</v>
      </c>
      <c r="G16" s="17">
        <v>1050</v>
      </c>
      <c r="H16" s="17" t="s">
        <v>217</v>
      </c>
      <c r="I16" s="17">
        <v>1950</v>
      </c>
    </row>
    <row r="17" spans="1:9" ht="36" customHeight="1" x14ac:dyDescent="0.2">
      <c r="A17" s="53" t="s">
        <v>13</v>
      </c>
      <c r="B17" s="15" t="s">
        <v>91</v>
      </c>
      <c r="C17" s="15"/>
      <c r="D17" s="15" t="s">
        <v>90</v>
      </c>
      <c r="E17" s="15"/>
      <c r="F17" s="15" t="s">
        <v>50</v>
      </c>
      <c r="G17" s="15"/>
      <c r="H17" s="15" t="s">
        <v>37</v>
      </c>
      <c r="I17" s="15"/>
    </row>
    <row r="18" spans="1:9" ht="36.950000000000003" customHeight="1" thickBot="1" x14ac:dyDescent="0.25">
      <c r="A18" s="53"/>
      <c r="C18" s="31">
        <v>50</v>
      </c>
      <c r="E18" s="31">
        <v>100</v>
      </c>
      <c r="F18" s="15" t="s">
        <v>90</v>
      </c>
      <c r="G18" s="32">
        <v>200</v>
      </c>
      <c r="H18" s="15" t="s">
        <v>90</v>
      </c>
      <c r="I18" s="32">
        <v>200</v>
      </c>
    </row>
    <row r="19" spans="1:9" s="28" customFormat="1" ht="15" thickTop="1" x14ac:dyDescent="0.2">
      <c r="B19" s="29">
        <f>SUM(C6:C18)</f>
        <v>750</v>
      </c>
      <c r="C19" s="9" t="s">
        <v>88</v>
      </c>
      <c r="D19" s="29">
        <f>SUM(E6:E18)</f>
        <v>2050</v>
      </c>
      <c r="E19" s="10" t="s">
        <v>88</v>
      </c>
      <c r="F19" s="29">
        <f>SUM(G6:G18)</f>
        <v>2100</v>
      </c>
      <c r="G19" s="9" t="s">
        <v>88</v>
      </c>
      <c r="H19" s="29">
        <f>SUM(I6:I18)</f>
        <v>3250</v>
      </c>
      <c r="I19" s="9" t="s">
        <v>88</v>
      </c>
    </row>
    <row r="20" spans="1:9" s="33" customFormat="1" x14ac:dyDescent="0.2">
      <c r="B20" s="34" t="s">
        <v>65</v>
      </c>
      <c r="C20" s="34"/>
      <c r="D20" s="34" t="s">
        <v>66</v>
      </c>
      <c r="E20" s="34"/>
      <c r="F20" s="34" t="s">
        <v>67</v>
      </c>
      <c r="G20" s="34"/>
      <c r="H20" s="34" t="s">
        <v>68</v>
      </c>
      <c r="I20" s="34"/>
    </row>
    <row r="21" spans="1:9" x14ac:dyDescent="0.2">
      <c r="A21" s="30" t="s">
        <v>38</v>
      </c>
    </row>
    <row r="22" spans="1:9" x14ac:dyDescent="0.2">
      <c r="A22" s="45" t="s">
        <v>211</v>
      </c>
    </row>
    <row r="23" spans="1:9" x14ac:dyDescent="0.2">
      <c r="A23" s="45" t="s">
        <v>212</v>
      </c>
    </row>
    <row r="24" spans="1:9" x14ac:dyDescent="0.2">
      <c r="A24" s="45" t="s">
        <v>213</v>
      </c>
    </row>
  </sheetData>
  <mergeCells count="6">
    <mergeCell ref="A17:A18"/>
    <mergeCell ref="H2:I2"/>
    <mergeCell ref="A6:A9"/>
    <mergeCell ref="B8:B9"/>
    <mergeCell ref="A10:A11"/>
    <mergeCell ref="A12:A16"/>
  </mergeCells>
  <phoneticPr fontId="9" type="noConversion"/>
  <pageMargins left="0.25" right="0.25" top="0.75" bottom="0.75" header="0.3" footer="0.3"/>
  <pageSetup scale="75" orientation="landscape" copies="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Expectations</vt:lpstr>
      <vt:lpstr>Fall Plan</vt:lpstr>
      <vt:lpstr>wk 1</vt:lpstr>
      <vt:lpstr>wk 2</vt:lpstr>
      <vt:lpstr>wk 3</vt:lpstr>
      <vt:lpstr>wk 4</vt:lpstr>
      <vt:lpstr>wk 5</vt:lpstr>
      <vt:lpstr>wk 6</vt:lpstr>
      <vt:lpstr>wk 7</vt:lpstr>
      <vt:lpstr>wk 8</vt:lpstr>
      <vt:lpstr>wk 9</vt:lpstr>
      <vt:lpstr>'wk 7'!Print_Area</vt:lpstr>
      <vt:lpstr>'wk 8'!Print_Area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Wade</cp:lastModifiedBy>
  <cp:lastPrinted>2020-10-12T03:59:41Z</cp:lastPrinted>
  <dcterms:created xsi:type="dcterms:W3CDTF">2014-09-09T17:32:14Z</dcterms:created>
  <dcterms:modified xsi:type="dcterms:W3CDTF">2020-10-12T04:13:21Z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tID">
    <vt:lpwstr>TF10000021</vt:lpwstr>
  </property>
</Properties>
</file>